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13_ncr:1_{4FF732E5-391D-4D29-AB2C-036AE90FAA60}" xr6:coauthVersionLast="36" xr6:coauthVersionMax="36" xr10:uidLastSave="{00000000-0000-0000-0000-000000000000}"/>
  <bookViews>
    <workbookView xWindow="0" yWindow="0" windowWidth="25200" windowHeight="12105" xr2:uid="{6185E0A1-809E-4092-8CD0-3194329409F8}"/>
  </bookViews>
  <sheets>
    <sheet name="INC" sheetId="1" r:id="rId1"/>
  </sheets>
  <definedNames>
    <definedName name="_xlnm.Print_Area" localSheetId="0">INC!$A$1:$F$57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1" l="1"/>
  <c r="C53" i="1" s="1"/>
  <c r="C55" i="1" s="1"/>
  <c r="F39" i="1"/>
  <c r="C38" i="1"/>
  <c r="C39" i="1" s="1"/>
  <c r="F27" i="1"/>
  <c r="C27" i="1"/>
  <c r="F14" i="1"/>
  <c r="C14" i="1"/>
  <c r="C29" i="1" s="1"/>
  <c r="C41" i="1" l="1"/>
  <c r="F29" i="1"/>
  <c r="F41" i="1" s="1"/>
  <c r="F46" i="1" l="1"/>
  <c r="F53" i="1" l="1"/>
  <c r="F55" i="1" s="1"/>
</calcChain>
</file>

<file path=xl/sharedStrings.xml><?xml version="1.0" encoding="utf-8"?>
<sst xmlns="http://schemas.openxmlformats.org/spreadsheetml/2006/main" count="117" uniqueCount="41">
  <si>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</si>
  <si>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</si>
  <si>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</si>
  <si>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</si>
  <si>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</si>
  <si>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</si>
  <si>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</si>
  <si>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</si>
  <si>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</si>
  <si>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</si>
  <si>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</si>
  <si>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</si>
  <si>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</si>
  <si>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</si>
  <si>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</si>
  <si>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SALVAGE &amp; SUBROGATION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</si>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</sst>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5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3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1" xfId="0" applyNumberFormat="1" applyFont="1" applyBorder="1" applyAlignment="1">
      <alignment horizontal="left"/>
    </xf>
    <xf numFmtId="2" fontId="1" fillId="2" borderId="2" xfId="0" applyNumberFormat="1" applyFont="1" applyBorder="1"/>
    <xf numFmtId="2" fontId="2" fillId="2" borderId="2" xfId="0" applyNumberFormat="1" applyFont="1" applyBorder="1"/>
    <xf numFmtId="2" fontId="2" fillId="2" borderId="0" xfId="0" applyNumberFormat="1" applyFont="1" applyAlignment="1">
      <alignment horizontal="center"/>
    </xf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39" fontId="2" fillId="2" borderId="0" xfId="0" applyNumberFormat="1" applyFont="1" applyAlignment="1">
      <alignment horizontal="right"/>
    </xf>
    <xf numFmtId="39" fontId="2" fillId="2" borderId="0" xfId="0" applyNumberFormat="1" applyFont="1"/>
    <xf numFmtId="37" fontId="2" fillId="2" borderId="3" xfId="0" applyNumberFormat="1" applyFont="1" applyBorder="1"/>
    <xf numFmtId="37" fontId="2" fillId="2" borderId="0" xfId="0" applyNumberFormat="1" applyFont="1" applyBorder="1"/>
    <xf numFmtId="37" fontId="2" fillId="2" borderId="4" xfId="0" applyNumberFormat="1" applyFont="1" applyBorder="1"/>
    <xf numFmtId="41" fontId="2" fillId="2" borderId="0" xfId="0" applyNumberFormat="1" applyFont="1" applyAlignment="1">
      <alignment horizontal="right"/>
    </xf>
    <xf numFmtId="41" fontId="2" fillId="2" borderId="0" xfId="0" applyNumberFormat="1" applyFont="1"/>
    <xf numFmtId="5" fontId="2" fillId="2" borderId="4" xfId="0" applyNumberFormat="1" applyFont="1" applyBorder="1"/>
    <xf numFmtId="5" fontId="2" fillId="2" borderId="0" xfId="0" applyNumberFormat="1" applyFont="1" applyBorder="1"/>
    <xf numFmtId="2" fontId="4" fillId="2" borderId="0" xfId="0" applyFont="1" applyAlignment="1" applyProtection="1">
      <alignment horizontal="left"/>
    </xf>
    <xf numFmtId="5" fontId="2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906E-F844-408D-8C17-FB6604E26D0D}">
  <sheetPr>
    <pageSetUpPr fitToPage="1"/>
  </sheetPr>
  <dimension ref="A1:H150"/>
  <sheetViews>
    <sheetView tabSelected="1" showOutlineSymbols="0" zoomScale="87" workbookViewId="0">
      <selection activeCell="F20" sqref="F20"/>
    </sheetView>
  </sheetViews>
  <sheetFormatPr defaultColWidth="8.6640625" defaultRowHeight="15" x14ac:dyDescent="0.2"/>
  <cols>
    <col min="1" max="1" width="39.88671875" style="3" customWidth="1"/>
    <col min="2" max="2" width="8" style="3" customWidth="1"/>
    <col min="3" max="3" width="11.6640625" style="3" hidden="1" customWidth="1"/>
    <col min="4" max="4" width="5.33203125" style="3" customWidth="1"/>
    <col min="5" max="5" width="8.5546875" style="3" customWidth="1"/>
    <col min="6" max="6" width="14.6640625" style="3" customWidth="1"/>
    <col min="7" max="7" width="3.6640625" style="3" customWidth="1"/>
    <col min="8" max="8" width="10.6640625" style="3" hidden="1" customWidth="1"/>
    <col min="9" max="16384" width="8.6640625" style="3"/>
  </cols>
  <sheetData>
    <row r="1" spans="1:8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</row>
    <row r="2" spans="1:8" ht="14.1" customHeight="1" x14ac:dyDescent="0.25">
      <c r="A2" s="1"/>
      <c r="B2" s="1"/>
      <c r="C2" s="1"/>
      <c r="D2" s="1"/>
      <c r="E2" s="1"/>
      <c r="F2" s="1"/>
      <c r="G2" s="2"/>
      <c r="H2" s="2"/>
    </row>
    <row r="3" spans="1:8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</row>
    <row r="4" spans="1:8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</row>
    <row r="5" spans="1:8" ht="17.25" customHeight="1" thickBot="1" x14ac:dyDescent="0.3">
      <c r="A5" s="4">
        <v>43524</v>
      </c>
      <c r="B5" s="5"/>
      <c r="C5" s="5"/>
      <c r="D5" s="5"/>
      <c r="E5" s="5"/>
      <c r="F5" s="5"/>
      <c r="G5" s="2"/>
      <c r="H5" s="2"/>
    </row>
    <row r="6" spans="1:8" ht="18.95" customHeight="1" thickTop="1" thickBot="1" x14ac:dyDescent="0.3">
      <c r="A6" s="6" t="s">
        <v>3</v>
      </c>
      <c r="B6" s="6" t="s">
        <v>4</v>
      </c>
      <c r="C6" s="6" t="s">
        <v>5</v>
      </c>
      <c r="D6" s="6"/>
      <c r="E6" s="6"/>
      <c r="F6" s="6" t="s">
        <v>6</v>
      </c>
      <c r="G6" s="2"/>
      <c r="H6" s="2"/>
    </row>
    <row r="7" spans="1:8" ht="14.1" customHeight="1" thickTop="1" x14ac:dyDescent="0.25">
      <c r="G7" s="2"/>
      <c r="H7" s="2"/>
    </row>
    <row r="8" spans="1:8" ht="14.1" customHeight="1" x14ac:dyDescent="0.25">
      <c r="A8" s="2"/>
      <c r="B8" s="2"/>
      <c r="C8" s="7"/>
      <c r="D8" s="7"/>
      <c r="E8" s="2"/>
      <c r="F8" s="2"/>
      <c r="G8" s="2"/>
      <c r="H8" s="2"/>
    </row>
    <row r="9" spans="1:8" ht="14.1" customHeight="1" x14ac:dyDescent="0.25">
      <c r="A9" s="8" t="s">
        <v>7</v>
      </c>
      <c r="B9" s="2"/>
      <c r="C9" s="7"/>
      <c r="D9" s="7"/>
      <c r="E9" s="2"/>
      <c r="F9" s="2"/>
      <c r="G9" s="2"/>
      <c r="H9" s="2"/>
    </row>
    <row r="10" spans="1:8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8" ht="14.1" customHeight="1" x14ac:dyDescent="0.25">
      <c r="A11" s="2" t="s">
        <v>8</v>
      </c>
      <c r="B11" s="2"/>
      <c r="C11" s="9">
        <v>1031209</v>
      </c>
      <c r="D11" s="9"/>
      <c r="E11" s="9" t="s">
        <v>4</v>
      </c>
      <c r="F11" s="10">
        <v>1048637</v>
      </c>
      <c r="G11" s="9"/>
      <c r="H11" s="9" t="s">
        <v>9</v>
      </c>
    </row>
    <row r="12" spans="1:8" ht="14.1" customHeight="1" x14ac:dyDescent="0.25">
      <c r="A12" s="2" t="s">
        <v>10</v>
      </c>
      <c r="B12" s="2"/>
      <c r="C12" s="9">
        <v>65389.080000000016</v>
      </c>
      <c r="D12" s="9"/>
      <c r="E12" s="9" t="s">
        <v>4</v>
      </c>
      <c r="F12" s="9">
        <v>-370.46</v>
      </c>
      <c r="G12" s="9"/>
      <c r="H12" s="9"/>
    </row>
    <row r="13" spans="1:8" ht="14.1" customHeight="1" x14ac:dyDescent="0.25">
      <c r="A13" s="2"/>
      <c r="B13" s="2"/>
      <c r="C13" s="11"/>
      <c r="D13" s="11"/>
      <c r="E13" s="9" t="s">
        <v>4</v>
      </c>
      <c r="F13" s="11" t="s">
        <v>4</v>
      </c>
      <c r="G13" s="12"/>
      <c r="H13" s="12"/>
    </row>
    <row r="14" spans="1:8" ht="14.1" customHeight="1" x14ac:dyDescent="0.25">
      <c r="A14" s="2" t="s">
        <v>11</v>
      </c>
      <c r="B14" s="2"/>
      <c r="C14" s="13">
        <f>SUM(C11:C12)</f>
        <v>1096598.08</v>
      </c>
      <c r="D14" s="14"/>
      <c r="E14" s="9" t="s">
        <v>4</v>
      </c>
      <c r="F14" s="13">
        <f>SUM(F11:F12)</f>
        <v>1048266.54</v>
      </c>
      <c r="G14" s="9"/>
      <c r="H14" s="9"/>
    </row>
    <row r="15" spans="1:8" ht="14.1" customHeight="1" x14ac:dyDescent="0.25">
      <c r="A15" s="2"/>
      <c r="B15" s="2"/>
      <c r="C15" s="11"/>
      <c r="D15" s="11"/>
      <c r="E15" s="9" t="s">
        <v>4</v>
      </c>
      <c r="F15" s="11" t="s">
        <v>4</v>
      </c>
      <c r="G15" s="12"/>
      <c r="H15" s="12"/>
    </row>
    <row r="16" spans="1:8" ht="14.1" customHeight="1" x14ac:dyDescent="0.25">
      <c r="A16" s="2"/>
      <c r="B16" s="2"/>
      <c r="C16" s="9"/>
      <c r="D16" s="9"/>
      <c r="E16" s="9" t="s">
        <v>4</v>
      </c>
      <c r="F16" s="2" t="s">
        <v>4</v>
      </c>
      <c r="G16" s="2"/>
      <c r="H16" s="2"/>
    </row>
    <row r="17" spans="1:8" ht="14.1" customHeight="1" x14ac:dyDescent="0.25">
      <c r="A17" s="2" t="s">
        <v>12</v>
      </c>
      <c r="B17" s="2"/>
      <c r="C17" s="9"/>
      <c r="D17" s="9"/>
      <c r="E17" s="9" t="s">
        <v>4</v>
      </c>
      <c r="F17" s="12"/>
      <c r="G17" s="12"/>
      <c r="H17" s="12"/>
    </row>
    <row r="18" spans="1:8" ht="14.1" customHeight="1" x14ac:dyDescent="0.25">
      <c r="A18" s="2"/>
      <c r="B18" s="2"/>
      <c r="C18" s="9"/>
      <c r="D18" s="9"/>
      <c r="E18" s="9" t="s">
        <v>4</v>
      </c>
      <c r="F18" s="2" t="s">
        <v>4</v>
      </c>
      <c r="G18" s="2"/>
      <c r="H18" s="2"/>
    </row>
    <row r="19" spans="1:8" ht="14.1" customHeight="1" x14ac:dyDescent="0.25">
      <c r="A19" s="2" t="s">
        <v>13</v>
      </c>
      <c r="B19" s="2"/>
      <c r="C19" s="9">
        <v>646777.59999999986</v>
      </c>
      <c r="D19" s="9"/>
      <c r="E19" s="9" t="s">
        <v>4</v>
      </c>
      <c r="F19" s="10">
        <v>396793.42</v>
      </c>
      <c r="G19" s="9"/>
      <c r="H19" s="9"/>
    </row>
    <row r="20" spans="1:8" ht="14.1" customHeight="1" x14ac:dyDescent="0.25">
      <c r="A20" s="2" t="s">
        <v>14</v>
      </c>
      <c r="B20" s="2"/>
      <c r="C20" s="9">
        <v>13765.350000000006</v>
      </c>
      <c r="D20" s="9"/>
      <c r="E20" s="9" t="s">
        <v>4</v>
      </c>
      <c r="F20" s="10">
        <v>63186.13</v>
      </c>
      <c r="G20" s="9"/>
      <c r="H20" s="9"/>
    </row>
    <row r="21" spans="1:8" ht="14.1" customHeight="1" x14ac:dyDescent="0.25">
      <c r="A21" s="2" t="s">
        <v>15</v>
      </c>
      <c r="B21" s="2"/>
      <c r="C21" s="9">
        <v>0</v>
      </c>
      <c r="D21" s="9"/>
      <c r="E21" s="9" t="s">
        <v>4</v>
      </c>
      <c r="F21" s="10">
        <v>0</v>
      </c>
      <c r="G21" s="9"/>
      <c r="H21" s="9"/>
    </row>
    <row r="22" spans="1:8" ht="14.1" customHeight="1" x14ac:dyDescent="0.25">
      <c r="A22" s="2" t="s">
        <v>16</v>
      </c>
      <c r="B22" s="2"/>
      <c r="C22" s="9" t="s">
        <v>4</v>
      </c>
      <c r="D22" s="9"/>
      <c r="E22" s="9" t="s">
        <v>4</v>
      </c>
      <c r="F22" s="10"/>
      <c r="G22" s="9"/>
      <c r="H22" s="9"/>
    </row>
    <row r="23" spans="1:8" ht="14.1" customHeight="1" x14ac:dyDescent="0.25">
      <c r="A23" s="2" t="s">
        <v>17</v>
      </c>
      <c r="B23" s="2"/>
      <c r="C23" s="9">
        <v>97074.900000000023</v>
      </c>
      <c r="D23" s="9"/>
      <c r="E23" s="9" t="s">
        <v>4</v>
      </c>
      <c r="F23" s="10">
        <v>99259.199999999997</v>
      </c>
      <c r="G23" s="9"/>
      <c r="H23" s="9"/>
    </row>
    <row r="24" spans="1:8" ht="14.1" customHeight="1" x14ac:dyDescent="0.25">
      <c r="A24" s="2" t="s">
        <v>18</v>
      </c>
      <c r="B24" s="2"/>
      <c r="C24" s="9">
        <v>451822.91999999993</v>
      </c>
      <c r="D24" s="9"/>
      <c r="E24" s="9" t="s">
        <v>4</v>
      </c>
      <c r="F24" s="10">
        <v>406930</v>
      </c>
      <c r="G24" s="9"/>
      <c r="H24" s="9"/>
    </row>
    <row r="25" spans="1:8" ht="14.1" customHeight="1" x14ac:dyDescent="0.25">
      <c r="A25" s="2" t="s">
        <v>19</v>
      </c>
      <c r="B25" s="2"/>
      <c r="C25" s="9">
        <v>373933.42999999993</v>
      </c>
      <c r="D25" s="9"/>
      <c r="E25" s="9" t="s">
        <v>4</v>
      </c>
      <c r="F25" s="10">
        <v>315130.90000000002</v>
      </c>
      <c r="G25" s="9"/>
      <c r="H25" s="9"/>
    </row>
    <row r="26" spans="1:8" ht="14.1" customHeight="1" x14ac:dyDescent="0.25">
      <c r="A26" s="2"/>
      <c r="B26" s="2"/>
      <c r="C26" s="11"/>
      <c r="D26" s="11"/>
      <c r="E26" s="9" t="s">
        <v>4</v>
      </c>
      <c r="F26" s="10" t="s">
        <v>4</v>
      </c>
      <c r="G26" s="12"/>
      <c r="H26" s="12"/>
    </row>
    <row r="27" spans="1:8" ht="14.1" customHeight="1" x14ac:dyDescent="0.25">
      <c r="A27" s="2" t="s">
        <v>20</v>
      </c>
      <c r="B27" s="2" t="s">
        <v>4</v>
      </c>
      <c r="C27" s="13">
        <f>SUM(C19:C25)</f>
        <v>1583374.1999999997</v>
      </c>
      <c r="D27" s="14"/>
      <c r="E27" s="9" t="s">
        <v>4</v>
      </c>
      <c r="F27" s="13">
        <f>SUM(F19:F25)</f>
        <v>1281299.6499999999</v>
      </c>
      <c r="G27" s="9"/>
      <c r="H27" s="9"/>
    </row>
    <row r="28" spans="1:8" ht="14.1" customHeight="1" x14ac:dyDescent="0.25">
      <c r="A28" s="2"/>
      <c r="B28" s="2"/>
      <c r="C28" s="11" t="s">
        <v>4</v>
      </c>
      <c r="D28" s="11"/>
      <c r="E28" s="9" t="s">
        <v>4</v>
      </c>
      <c r="F28" s="11" t="s">
        <v>4</v>
      </c>
      <c r="G28" s="12"/>
      <c r="H28" s="12"/>
    </row>
    <row r="29" spans="1:8" ht="14.1" customHeight="1" x14ac:dyDescent="0.25">
      <c r="A29" s="2" t="s">
        <v>21</v>
      </c>
      <c r="C29" s="15">
        <f>C14-C27</f>
        <v>-486776.11999999965</v>
      </c>
      <c r="D29" s="14"/>
      <c r="E29" s="9" t="s">
        <v>4</v>
      </c>
      <c r="F29" s="15">
        <f>F14-F27</f>
        <v>-233033.10999999987</v>
      </c>
      <c r="G29" s="9"/>
      <c r="H29" s="9"/>
    </row>
    <row r="30" spans="1:8" ht="14.1" customHeight="1" x14ac:dyDescent="0.25">
      <c r="A30" s="2"/>
      <c r="B30" s="2"/>
      <c r="C30" s="11"/>
      <c r="D30" s="11"/>
      <c r="E30" s="9" t="s">
        <v>4</v>
      </c>
      <c r="F30" s="11" t="s">
        <v>4</v>
      </c>
      <c r="G30" s="12"/>
      <c r="H30" s="12"/>
    </row>
    <row r="31" spans="1:8" ht="14.1" customHeight="1" x14ac:dyDescent="0.25">
      <c r="A31" s="8" t="s">
        <v>22</v>
      </c>
      <c r="B31" s="2"/>
      <c r="C31" s="9"/>
      <c r="D31" s="9"/>
      <c r="E31" s="9" t="s">
        <v>4</v>
      </c>
      <c r="F31" s="10" t="s">
        <v>4</v>
      </c>
      <c r="G31" s="12"/>
      <c r="H31" s="12"/>
    </row>
    <row r="32" spans="1:8" ht="14.1" customHeight="1" x14ac:dyDescent="0.25">
      <c r="A32" s="2" t="s">
        <v>4</v>
      </c>
      <c r="B32" s="2"/>
      <c r="C32" s="9"/>
      <c r="D32" s="9"/>
      <c r="E32" s="9" t="s">
        <v>4</v>
      </c>
      <c r="F32" s="10"/>
      <c r="G32" s="12"/>
      <c r="H32" s="12"/>
    </row>
    <row r="33" spans="1:8" ht="14.1" customHeight="1" x14ac:dyDescent="0.25">
      <c r="A33" s="2" t="s">
        <v>23</v>
      </c>
      <c r="B33" s="2"/>
      <c r="C33" s="9">
        <v>19099.039999999994</v>
      </c>
      <c r="D33" s="9"/>
      <c r="E33" s="9" t="s">
        <v>4</v>
      </c>
      <c r="F33" s="10">
        <v>16000.93</v>
      </c>
      <c r="G33" s="9"/>
      <c r="H33" s="9"/>
    </row>
    <row r="34" spans="1:8" ht="14.1" customHeight="1" x14ac:dyDescent="0.25">
      <c r="A34" s="2" t="s">
        <v>24</v>
      </c>
      <c r="B34" s="2"/>
      <c r="C34" s="9" t="s">
        <v>4</v>
      </c>
      <c r="D34" s="9"/>
      <c r="E34" s="9" t="s">
        <v>4</v>
      </c>
      <c r="F34" s="10" t="s">
        <v>4</v>
      </c>
      <c r="G34" s="9"/>
      <c r="H34" s="9"/>
    </row>
    <row r="35" spans="1:8" ht="14.1" customHeight="1" x14ac:dyDescent="0.25">
      <c r="A35" s="2" t="s">
        <v>25</v>
      </c>
      <c r="B35" s="2"/>
      <c r="C35" s="9">
        <v>642.09999999999991</v>
      </c>
      <c r="D35" s="9"/>
      <c r="E35" s="9" t="s">
        <v>4</v>
      </c>
      <c r="F35" s="10">
        <v>697.7</v>
      </c>
      <c r="G35" s="9"/>
      <c r="H35" s="9"/>
    </row>
    <row r="36" spans="1:8" ht="14.1" customHeight="1" x14ac:dyDescent="0.25">
      <c r="A36" s="2" t="s">
        <v>26</v>
      </c>
      <c r="B36" s="2"/>
      <c r="C36" s="9">
        <v>-183.10000000000218</v>
      </c>
      <c r="D36" s="9"/>
      <c r="E36" s="9" t="s">
        <v>4</v>
      </c>
      <c r="F36" s="10">
        <v>-809.2</v>
      </c>
      <c r="G36" s="9"/>
      <c r="H36" s="9"/>
    </row>
    <row r="37" spans="1:8" ht="14.1" customHeight="1" x14ac:dyDescent="0.25">
      <c r="A37" s="2" t="s">
        <v>27</v>
      </c>
      <c r="C37" s="9">
        <v>9105</v>
      </c>
      <c r="D37" s="9"/>
      <c r="E37" s="9" t="s">
        <v>4</v>
      </c>
      <c r="F37" s="10">
        <v>6593.13</v>
      </c>
      <c r="G37" s="9"/>
      <c r="H37" s="9"/>
    </row>
    <row r="38" spans="1:8" ht="14.1" customHeight="1" x14ac:dyDescent="0.25">
      <c r="A38" s="2" t="s">
        <v>28</v>
      </c>
      <c r="B38" s="2"/>
      <c r="C38" s="9">
        <f>4036</f>
        <v>4036</v>
      </c>
      <c r="D38" s="16"/>
      <c r="E38" s="17" t="s">
        <v>4</v>
      </c>
      <c r="F38" s="10">
        <v>3881</v>
      </c>
      <c r="G38" s="12"/>
      <c r="H38" s="12"/>
    </row>
    <row r="39" spans="1:8" ht="14.1" customHeight="1" x14ac:dyDescent="0.25">
      <c r="A39" s="2" t="s">
        <v>29</v>
      </c>
      <c r="B39" s="2" t="s">
        <v>4</v>
      </c>
      <c r="C39" s="13">
        <f>SUM(C33:C38)</f>
        <v>32699.03999999999</v>
      </c>
      <c r="D39" s="14"/>
      <c r="E39" s="9" t="s">
        <v>4</v>
      </c>
      <c r="F39" s="13">
        <f>SUM(F33:F38)</f>
        <v>26363.56</v>
      </c>
      <c r="G39" s="9"/>
      <c r="H39" s="9"/>
    </row>
    <row r="40" spans="1:8" ht="14.1" customHeight="1" x14ac:dyDescent="0.25">
      <c r="A40" s="2"/>
      <c r="B40" s="2"/>
      <c r="C40" s="11" t="s">
        <v>4</v>
      </c>
      <c r="D40" s="11"/>
      <c r="E40" s="9" t="s">
        <v>4</v>
      </c>
      <c r="F40" s="11" t="s">
        <v>4</v>
      </c>
      <c r="G40" s="12"/>
      <c r="H40" s="12"/>
    </row>
    <row r="41" spans="1:8" ht="14.1" customHeight="1" x14ac:dyDescent="0.25">
      <c r="A41" s="2" t="s">
        <v>30</v>
      </c>
      <c r="B41" s="2"/>
      <c r="C41" s="18">
        <f>C29+C39</f>
        <v>-454077.07999999967</v>
      </c>
      <c r="D41" s="19"/>
      <c r="E41" s="9" t="s">
        <v>4</v>
      </c>
      <c r="F41" s="18">
        <f>F29+F39</f>
        <v>-206669.54999999987</v>
      </c>
      <c r="G41" s="9"/>
      <c r="H41" s="9"/>
    </row>
    <row r="42" spans="1:8" ht="14.1" customHeight="1" x14ac:dyDescent="0.25">
      <c r="A42" s="2"/>
      <c r="B42" s="2"/>
      <c r="C42" s="12"/>
      <c r="D42" s="12"/>
      <c r="E42" s="9"/>
      <c r="F42" s="12" t="s">
        <v>4</v>
      </c>
      <c r="G42" s="12"/>
      <c r="H42" s="12"/>
    </row>
    <row r="43" spans="1:8" ht="14.1" customHeight="1" x14ac:dyDescent="0.25">
      <c r="A43" s="2"/>
      <c r="B43" s="2"/>
      <c r="C43" s="9"/>
      <c r="D43" s="9"/>
      <c r="E43" s="9" t="s">
        <v>4</v>
      </c>
      <c r="F43" s="9" t="s">
        <v>4</v>
      </c>
      <c r="G43" s="2"/>
      <c r="H43" s="2"/>
    </row>
    <row r="44" spans="1:8" ht="14.1" customHeight="1" x14ac:dyDescent="0.25">
      <c r="A44" s="2"/>
      <c r="B44" s="2"/>
      <c r="C44" s="9"/>
      <c r="D44" s="9"/>
      <c r="E44" s="9" t="s">
        <v>4</v>
      </c>
      <c r="F44" s="9" t="s">
        <v>9</v>
      </c>
      <c r="G44" s="2"/>
      <c r="H44" s="2"/>
    </row>
    <row r="45" spans="1:8" ht="14.1" customHeight="1" x14ac:dyDescent="0.25">
      <c r="A45" s="2" t="s">
        <v>31</v>
      </c>
      <c r="B45" s="2"/>
      <c r="C45" s="9">
        <v>-3372019</v>
      </c>
      <c r="D45" s="9"/>
      <c r="E45" s="9" t="s">
        <v>4</v>
      </c>
      <c r="F45" s="9">
        <v>-2285335.9</v>
      </c>
      <c r="G45" s="9"/>
      <c r="H45" s="9"/>
    </row>
    <row r="46" spans="1:8" ht="14.1" customHeight="1" x14ac:dyDescent="0.25">
      <c r="A46" s="2" t="s">
        <v>32</v>
      </c>
      <c r="B46" s="2"/>
      <c r="C46" s="9">
        <v>-454077.08000000013</v>
      </c>
      <c r="D46" s="9"/>
      <c r="E46" s="9" t="s">
        <v>4</v>
      </c>
      <c r="F46" s="9">
        <f>+F41</f>
        <v>-206669.54999999987</v>
      </c>
      <c r="G46" s="9"/>
      <c r="H46" s="9" t="s">
        <v>4</v>
      </c>
    </row>
    <row r="47" spans="1:8" ht="14.1" customHeight="1" x14ac:dyDescent="0.25">
      <c r="A47" s="2" t="s">
        <v>33</v>
      </c>
      <c r="B47" s="2"/>
      <c r="C47" s="9">
        <v>73911.609999999986</v>
      </c>
      <c r="D47" s="9"/>
      <c r="E47" s="9" t="s">
        <v>4</v>
      </c>
      <c r="F47" s="9">
        <v>38765.75</v>
      </c>
      <c r="G47" s="9"/>
      <c r="H47" s="9"/>
    </row>
    <row r="48" spans="1:8" ht="14.1" customHeight="1" x14ac:dyDescent="0.25">
      <c r="A48" s="2" t="s">
        <v>34</v>
      </c>
      <c r="B48" s="2"/>
      <c r="C48" s="9">
        <v>-1132.01</v>
      </c>
      <c r="D48" s="9"/>
      <c r="E48" s="9"/>
      <c r="F48" s="9">
        <v>3257.16</v>
      </c>
      <c r="G48" s="9"/>
      <c r="H48" s="9"/>
    </row>
    <row r="49" spans="1:8" ht="14.1" customHeight="1" x14ac:dyDescent="0.25">
      <c r="A49" s="2" t="s">
        <v>35</v>
      </c>
      <c r="B49" s="2"/>
      <c r="C49" s="9">
        <v>0</v>
      </c>
      <c r="D49" s="9"/>
      <c r="E49" s="9"/>
      <c r="F49" s="9">
        <v>0</v>
      </c>
      <c r="G49" s="9"/>
      <c r="H49" s="9"/>
    </row>
    <row r="50" spans="1:8" ht="14.1" customHeight="1" x14ac:dyDescent="0.25">
      <c r="A50" s="20" t="s">
        <v>36</v>
      </c>
      <c r="B50" s="2"/>
      <c r="C50" s="9">
        <v>538704.93999999994</v>
      </c>
      <c r="D50" s="9"/>
      <c r="E50" s="9"/>
      <c r="F50" s="9">
        <v>24061</v>
      </c>
      <c r="G50" s="9"/>
      <c r="H50" s="9"/>
    </row>
    <row r="51" spans="1:8" ht="14.1" customHeight="1" x14ac:dyDescent="0.25">
      <c r="A51" s="20" t="s">
        <v>37</v>
      </c>
      <c r="B51" s="2"/>
      <c r="C51" s="9">
        <v>0</v>
      </c>
      <c r="D51" s="9"/>
      <c r="E51" s="9"/>
      <c r="F51" s="9">
        <v>0</v>
      </c>
      <c r="G51" s="9"/>
      <c r="H51" s="9"/>
    </row>
    <row r="52" spans="1:8" ht="14.1" customHeight="1" x14ac:dyDescent="0.25">
      <c r="A52" s="2" t="s">
        <v>38</v>
      </c>
      <c r="B52" s="2"/>
      <c r="C52" s="9">
        <f>974731-45455</f>
        <v>929276</v>
      </c>
      <c r="D52" s="9"/>
      <c r="E52" s="9" t="s">
        <v>4</v>
      </c>
      <c r="F52" s="9">
        <v>292695</v>
      </c>
      <c r="G52" s="9"/>
      <c r="H52" s="9"/>
    </row>
    <row r="53" spans="1:8" ht="14.1" customHeight="1" x14ac:dyDescent="0.25">
      <c r="A53" s="2" t="s">
        <v>39</v>
      </c>
      <c r="B53" s="2"/>
      <c r="C53" s="13">
        <f>SUM(C46:C52)</f>
        <v>1086683.4599999997</v>
      </c>
      <c r="D53" s="14"/>
      <c r="E53" s="9" t="s">
        <v>4</v>
      </c>
      <c r="F53" s="13">
        <f>SUM(F46:F52)</f>
        <v>152109.36000000013</v>
      </c>
      <c r="G53" s="9"/>
      <c r="H53" s="9"/>
    </row>
    <row r="54" spans="1:8" ht="17.25" customHeight="1" x14ac:dyDescent="0.25">
      <c r="A54" s="2"/>
      <c r="B54" s="2"/>
      <c r="C54" s="11" t="s">
        <v>4</v>
      </c>
      <c r="D54" s="11"/>
      <c r="E54" s="9" t="s">
        <v>4</v>
      </c>
      <c r="F54" s="11" t="s">
        <v>4</v>
      </c>
      <c r="G54" s="12"/>
      <c r="H54" s="12"/>
    </row>
    <row r="55" spans="1:8" ht="19.5" customHeight="1" thickBot="1" x14ac:dyDescent="0.3">
      <c r="A55" s="2" t="s">
        <v>40</v>
      </c>
      <c r="B55" s="2"/>
      <c r="C55" s="21">
        <f>C53+C45</f>
        <v>-2285335.54</v>
      </c>
      <c r="D55" s="19"/>
      <c r="E55" s="9" t="s">
        <v>4</v>
      </c>
      <c r="F55" s="21">
        <f>F53+F45</f>
        <v>-2133226.5399999996</v>
      </c>
      <c r="G55" s="9"/>
      <c r="H55" s="9"/>
    </row>
    <row r="56" spans="1:8" ht="14.1" customHeight="1" thickTop="1" x14ac:dyDescent="0.25">
      <c r="A56" s="2"/>
      <c r="B56" s="2"/>
      <c r="C56" s="12" t="s">
        <v>4</v>
      </c>
      <c r="D56" s="12"/>
      <c r="E56" s="9" t="s">
        <v>4</v>
      </c>
      <c r="F56" s="12" t="s">
        <v>4</v>
      </c>
      <c r="G56" s="12"/>
      <c r="H56" s="12"/>
    </row>
    <row r="57" spans="1:8" ht="14.1" customHeight="1" x14ac:dyDescent="0.25">
      <c r="A57" s="2"/>
      <c r="B57" s="2"/>
      <c r="C57" s="9" t="s">
        <v>4</v>
      </c>
      <c r="D57" s="9"/>
      <c r="E57" s="9" t="s">
        <v>4</v>
      </c>
      <c r="F57" s="10" t="s">
        <v>4</v>
      </c>
      <c r="G57" s="2"/>
      <c r="H57" s="2"/>
    </row>
    <row r="58" spans="1:8" ht="14.1" customHeight="1" x14ac:dyDescent="0.25">
      <c r="A58" s="2"/>
      <c r="B58" s="2"/>
      <c r="C58" s="9" t="s">
        <v>4</v>
      </c>
      <c r="D58" s="9"/>
      <c r="E58" s="9" t="s">
        <v>4</v>
      </c>
      <c r="F58" s="10" t="s">
        <v>4</v>
      </c>
      <c r="G58" s="2"/>
      <c r="H58" s="2"/>
    </row>
    <row r="59" spans="1:8" ht="14.1" customHeight="1" x14ac:dyDescent="0.25">
      <c r="A59" s="2"/>
      <c r="B59" s="2"/>
      <c r="C59" s="9"/>
      <c r="D59" s="9"/>
      <c r="E59" s="9" t="s">
        <v>4</v>
      </c>
      <c r="F59" s="10" t="s">
        <v>4</v>
      </c>
      <c r="G59" s="2"/>
      <c r="H59" s="2"/>
    </row>
    <row r="60" spans="1:8" ht="14.1" customHeight="1" x14ac:dyDescent="0.25">
      <c r="A60" s="2"/>
      <c r="B60" s="2"/>
      <c r="C60" s="9"/>
      <c r="D60" s="9"/>
      <c r="E60" s="9"/>
      <c r="F60" s="9" t="s">
        <v>4</v>
      </c>
      <c r="G60" s="2"/>
      <c r="H60" s="2"/>
    </row>
    <row r="61" spans="1:8" ht="14.1" customHeight="1" x14ac:dyDescent="0.25">
      <c r="A61" s="2"/>
      <c r="B61" s="2"/>
      <c r="C61" s="9"/>
      <c r="D61" s="9"/>
      <c r="E61" s="9"/>
      <c r="F61" s="9"/>
      <c r="G61" s="12"/>
      <c r="H61" s="2"/>
    </row>
    <row r="62" spans="1:8" ht="14.1" customHeight="1" x14ac:dyDescent="0.25">
      <c r="A62" s="2"/>
      <c r="B62" s="2"/>
      <c r="C62" s="2"/>
      <c r="D62" s="2"/>
      <c r="E62" s="2"/>
      <c r="F62" s="2"/>
      <c r="G62" s="12"/>
      <c r="H62" s="2"/>
    </row>
    <row r="63" spans="1:8" ht="14.1" customHeight="1" x14ac:dyDescent="0.25">
      <c r="A63" s="2"/>
      <c r="B63" s="2"/>
      <c r="C63" s="2"/>
      <c r="D63" s="2"/>
      <c r="E63" s="2"/>
      <c r="F63" s="2"/>
      <c r="G63" s="2"/>
      <c r="H63" s="2"/>
    </row>
    <row r="64" spans="1:8" ht="14.1" customHeight="1" x14ac:dyDescent="0.25">
      <c r="A64" s="2"/>
      <c r="B64" s="2"/>
      <c r="C64" s="2"/>
      <c r="D64" s="2"/>
      <c r="E64" s="2"/>
      <c r="F64" s="2"/>
      <c r="G64" s="12"/>
      <c r="H64" s="2"/>
    </row>
    <row r="65" spans="7:7" ht="14.1" customHeight="1" x14ac:dyDescent="0.2">
      <c r="G65" s="22"/>
    </row>
    <row r="66" spans="7:7" ht="14.1" customHeight="1" x14ac:dyDescent="0.2">
      <c r="G66" s="22"/>
    </row>
    <row r="67" spans="7:7" ht="14.1" customHeight="1" x14ac:dyDescent="0.2">
      <c r="G67" s="22"/>
    </row>
    <row r="68" spans="7:7" ht="14.1" customHeight="1" x14ac:dyDescent="0.2">
      <c r="G68" s="22"/>
    </row>
    <row r="69" spans="7:7" ht="14.1" customHeight="1" x14ac:dyDescent="0.2">
      <c r="G69" s="22"/>
    </row>
    <row r="70" spans="7:7" ht="14.1" customHeight="1" x14ac:dyDescent="0.2"/>
    <row r="71" spans="7:7" ht="14.1" customHeight="1" x14ac:dyDescent="0.2"/>
    <row r="72" spans="7:7" ht="14.1" customHeight="1" x14ac:dyDescent="0.2">
      <c r="G72" s="22"/>
    </row>
    <row r="73" spans="7:7" ht="14.1" customHeight="1" x14ac:dyDescent="0.2">
      <c r="G73" s="22"/>
    </row>
    <row r="74" spans="7:7" ht="14.1" customHeight="1" x14ac:dyDescent="0.2">
      <c r="G74" s="22"/>
    </row>
    <row r="75" spans="7:7" ht="14.1" customHeight="1" x14ac:dyDescent="0.2">
      <c r="G75" s="22"/>
    </row>
    <row r="76" spans="7:7" ht="14.1" customHeight="1" x14ac:dyDescent="0.2">
      <c r="G76" s="22"/>
    </row>
    <row r="77" spans="7:7" ht="14.1" customHeight="1" x14ac:dyDescent="0.2">
      <c r="G77" s="22"/>
    </row>
    <row r="78" spans="7:7" ht="14.1" customHeight="1" x14ac:dyDescent="0.2">
      <c r="G78" s="22"/>
    </row>
    <row r="79" spans="7:7" ht="14.1" customHeight="1" x14ac:dyDescent="0.2">
      <c r="G79" s="22"/>
    </row>
    <row r="80" spans="7:7" ht="14.1" customHeight="1" x14ac:dyDescent="0.2">
      <c r="G80" s="22"/>
    </row>
    <row r="81" spans="7:7" ht="14.1" customHeight="1" x14ac:dyDescent="0.2">
      <c r="G81" s="22"/>
    </row>
    <row r="82" spans="7:7" ht="14.1" customHeight="1" x14ac:dyDescent="0.2">
      <c r="G82" s="22"/>
    </row>
    <row r="83" spans="7:7" ht="14.1" customHeight="1" x14ac:dyDescent="0.2">
      <c r="G83" s="22"/>
    </row>
    <row r="84" spans="7:7" ht="14.1" customHeight="1" x14ac:dyDescent="0.2">
      <c r="G84" s="22"/>
    </row>
    <row r="85" spans="7:7" ht="14.1" customHeight="1" x14ac:dyDescent="0.2">
      <c r="G85" s="22"/>
    </row>
    <row r="86" spans="7:7" ht="14.1" customHeight="1" x14ac:dyDescent="0.2">
      <c r="G86" s="22"/>
    </row>
    <row r="87" spans="7:7" ht="14.1" customHeight="1" x14ac:dyDescent="0.2">
      <c r="G87" s="22"/>
    </row>
    <row r="88" spans="7:7" ht="14.1" customHeight="1" x14ac:dyDescent="0.2">
      <c r="G88" s="22"/>
    </row>
    <row r="89" spans="7:7" ht="14.1" customHeight="1" x14ac:dyDescent="0.2">
      <c r="G89" s="22"/>
    </row>
    <row r="90" spans="7:7" ht="14.1" customHeight="1" x14ac:dyDescent="0.2">
      <c r="G90" s="22"/>
    </row>
    <row r="91" spans="7:7" ht="14.1" customHeight="1" x14ac:dyDescent="0.2">
      <c r="G91" s="22"/>
    </row>
    <row r="92" spans="7:7" ht="14.1" customHeight="1" x14ac:dyDescent="0.2">
      <c r="G92" s="22"/>
    </row>
    <row r="93" spans="7:7" ht="14.1" customHeight="1" x14ac:dyDescent="0.2">
      <c r="G93" s="22"/>
    </row>
    <row r="94" spans="7:7" ht="14.1" customHeight="1" x14ac:dyDescent="0.2">
      <c r="G94" s="22"/>
    </row>
    <row r="95" spans="7:7" ht="14.1" customHeight="1" x14ac:dyDescent="0.2">
      <c r="G95" s="22"/>
    </row>
    <row r="96" spans="7:7" ht="14.1" customHeight="1" x14ac:dyDescent="0.2">
      <c r="G96" s="22"/>
    </row>
    <row r="97" spans="7:7" ht="14.1" customHeight="1" x14ac:dyDescent="0.2"/>
    <row r="98" spans="7:7" ht="14.1" customHeight="1" x14ac:dyDescent="0.2"/>
    <row r="99" spans="7:7" ht="14.1" customHeight="1" x14ac:dyDescent="0.2"/>
    <row r="100" spans="7:7" ht="14.1" customHeight="1" x14ac:dyDescent="0.2"/>
    <row r="101" spans="7:7" ht="14.1" customHeight="1" x14ac:dyDescent="0.2">
      <c r="G101" s="22"/>
    </row>
    <row r="102" spans="7:7" ht="14.1" customHeight="1" x14ac:dyDescent="0.2">
      <c r="G102" s="22"/>
    </row>
    <row r="103" spans="7:7" ht="14.1" customHeight="1" x14ac:dyDescent="0.2">
      <c r="G103" s="22"/>
    </row>
    <row r="104" spans="7:7" ht="14.1" customHeight="1" x14ac:dyDescent="0.2">
      <c r="G104" s="22"/>
    </row>
    <row r="105" spans="7:7" ht="14.1" customHeight="1" x14ac:dyDescent="0.2"/>
    <row r="106" spans="7:7" ht="14.1" customHeight="1" x14ac:dyDescent="0.2">
      <c r="G106" s="22"/>
    </row>
    <row r="107" spans="7:7" ht="14.1" customHeight="1" x14ac:dyDescent="0.2">
      <c r="G107" s="22"/>
    </row>
    <row r="108" spans="7:7" ht="14.1" customHeight="1" x14ac:dyDescent="0.2"/>
    <row r="109" spans="7:7" ht="14.1" customHeight="1" x14ac:dyDescent="0.2">
      <c r="G109" s="22"/>
    </row>
    <row r="110" spans="7:7" ht="14.1" customHeight="1" x14ac:dyDescent="0.2">
      <c r="G110" s="22"/>
    </row>
    <row r="111" spans="7:7" ht="14.1" customHeight="1" x14ac:dyDescent="0.2"/>
    <row r="112" spans="7:7" ht="14.1" customHeight="1" x14ac:dyDescent="0.2">
      <c r="G112" s="22"/>
    </row>
    <row r="113" spans="7:7" ht="14.1" customHeight="1" x14ac:dyDescent="0.2">
      <c r="G113" s="22"/>
    </row>
    <row r="114" spans="7:7" x14ac:dyDescent="0.2">
      <c r="G114" s="22"/>
    </row>
    <row r="115" spans="7:7" x14ac:dyDescent="0.2">
      <c r="G115" s="22"/>
    </row>
    <row r="116" spans="7:7" x14ac:dyDescent="0.2">
      <c r="G116" s="22"/>
    </row>
    <row r="117" spans="7:7" x14ac:dyDescent="0.2">
      <c r="G117" s="22"/>
    </row>
    <row r="118" spans="7:7" x14ac:dyDescent="0.2">
      <c r="G118" s="22"/>
    </row>
    <row r="119" spans="7:7" x14ac:dyDescent="0.2">
      <c r="G119" s="22"/>
    </row>
    <row r="120" spans="7:7" x14ac:dyDescent="0.2">
      <c r="G120" s="22"/>
    </row>
    <row r="121" spans="7:7" x14ac:dyDescent="0.2">
      <c r="G121" s="22"/>
    </row>
    <row r="122" spans="7:7" x14ac:dyDescent="0.2">
      <c r="G122" s="22"/>
    </row>
    <row r="123" spans="7:7" x14ac:dyDescent="0.2">
      <c r="G123" s="22"/>
    </row>
    <row r="124" spans="7:7" x14ac:dyDescent="0.2">
      <c r="G124" s="22"/>
    </row>
    <row r="125" spans="7:7" x14ac:dyDescent="0.2">
      <c r="G125" s="22"/>
    </row>
    <row r="126" spans="7:7" x14ac:dyDescent="0.2">
      <c r="G126" s="22"/>
    </row>
    <row r="127" spans="7:7" x14ac:dyDescent="0.2">
      <c r="G127" s="22"/>
    </row>
    <row r="128" spans="7:7" x14ac:dyDescent="0.2">
      <c r="G128" s="22"/>
    </row>
    <row r="129" spans="3:7" x14ac:dyDescent="0.2">
      <c r="G129" s="22"/>
    </row>
    <row r="130" spans="3:7" x14ac:dyDescent="0.2">
      <c r="G130" s="22"/>
    </row>
    <row r="131" spans="3:7" x14ac:dyDescent="0.2">
      <c r="G131" s="22"/>
    </row>
    <row r="132" spans="3:7" x14ac:dyDescent="0.2">
      <c r="G132" s="22"/>
    </row>
    <row r="133" spans="3:7" x14ac:dyDescent="0.2">
      <c r="C133" s="22"/>
      <c r="D133" s="22"/>
      <c r="E133" s="22"/>
      <c r="F133" s="22"/>
      <c r="G133" s="22"/>
    </row>
    <row r="134" spans="3:7" x14ac:dyDescent="0.2">
      <c r="C134" s="22"/>
      <c r="D134" s="22"/>
      <c r="E134" s="22"/>
      <c r="F134" s="22"/>
      <c r="G134" s="22"/>
    </row>
    <row r="135" spans="3:7" x14ac:dyDescent="0.2">
      <c r="C135" s="22"/>
      <c r="D135" s="22"/>
      <c r="E135" s="22"/>
      <c r="F135" s="22"/>
      <c r="G135" s="22"/>
    </row>
    <row r="136" spans="3:7" x14ac:dyDescent="0.2">
      <c r="C136" s="22"/>
      <c r="D136" s="22"/>
      <c r="E136" s="22"/>
      <c r="F136" s="22"/>
      <c r="G136" s="22"/>
    </row>
    <row r="137" spans="3:7" x14ac:dyDescent="0.2">
      <c r="C137" s="22"/>
      <c r="D137" s="22"/>
      <c r="E137" s="22"/>
      <c r="F137" s="22"/>
      <c r="G137" s="22"/>
    </row>
    <row r="138" spans="3:7" x14ac:dyDescent="0.2">
      <c r="C138" s="22"/>
      <c r="D138" s="22"/>
      <c r="E138" s="22"/>
      <c r="F138" s="22"/>
      <c r="G138" s="22"/>
    </row>
    <row r="139" spans="3:7" x14ac:dyDescent="0.2">
      <c r="C139" s="22"/>
      <c r="D139" s="22"/>
      <c r="E139" s="22"/>
      <c r="F139" s="22"/>
      <c r="G139" s="22"/>
    </row>
    <row r="140" spans="3:7" x14ac:dyDescent="0.2">
      <c r="C140" s="22"/>
      <c r="D140" s="22"/>
      <c r="E140" s="22"/>
      <c r="F140" s="22"/>
      <c r="G140" s="22"/>
    </row>
    <row r="141" spans="3:7" x14ac:dyDescent="0.2">
      <c r="C141" s="22"/>
      <c r="D141" s="22"/>
      <c r="E141" s="22"/>
      <c r="F141" s="22"/>
      <c r="G141" s="22"/>
    </row>
    <row r="142" spans="3:7" x14ac:dyDescent="0.2">
      <c r="C142" s="22"/>
      <c r="D142" s="22"/>
      <c r="E142" s="22"/>
      <c r="F142" s="22"/>
      <c r="G142" s="22"/>
    </row>
    <row r="143" spans="3:7" x14ac:dyDescent="0.2">
      <c r="C143" s="22"/>
      <c r="D143" s="22"/>
      <c r="E143" s="22"/>
      <c r="F143" s="22"/>
      <c r="G143" s="22"/>
    </row>
    <row r="144" spans="3:7" x14ac:dyDescent="0.2">
      <c r="C144" s="22"/>
      <c r="D144" s="22"/>
      <c r="E144" s="22"/>
      <c r="F144" s="22"/>
      <c r="G144" s="22"/>
    </row>
    <row r="145" spans="3:7" x14ac:dyDescent="0.2">
      <c r="C145" s="22"/>
      <c r="D145" s="22"/>
      <c r="E145" s="22"/>
      <c r="F145" s="22"/>
      <c r="G145" s="22"/>
    </row>
    <row r="146" spans="3:7" x14ac:dyDescent="0.2">
      <c r="C146" s="22"/>
      <c r="D146" s="22"/>
      <c r="E146" s="22"/>
      <c r="F146" s="22"/>
      <c r="G146" s="22"/>
    </row>
    <row r="147" spans="3:7" x14ac:dyDescent="0.2">
      <c r="C147" s="22"/>
      <c r="D147" s="22"/>
      <c r="E147" s="22"/>
      <c r="F147" s="22"/>
      <c r="G147" s="22"/>
    </row>
    <row r="148" spans="3:7" x14ac:dyDescent="0.2">
      <c r="C148" s="22"/>
      <c r="D148" s="22"/>
      <c r="E148" s="22"/>
      <c r="F148" s="22"/>
      <c r="G148" s="22"/>
    </row>
    <row r="149" spans="3:7" x14ac:dyDescent="0.2">
      <c r="C149" s="22"/>
      <c r="D149" s="22"/>
      <c r="E149" s="22"/>
      <c r="F149" s="22"/>
      <c r="G149" s="22"/>
    </row>
    <row r="150" spans="3:7" x14ac:dyDescent="0.2">
      <c r="C150" s="22"/>
      <c r="D150" s="22"/>
      <c r="E150" s="22"/>
      <c r="F150" s="22"/>
      <c r="G150" s="22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2019-04-11T20:01:59Z</dcterms:created>
  <dcterms:modified xsi:type="dcterms:W3CDTF">2019-04-11T20:04:46Z</dcterms:modified>
</cp:coreProperties>
</file>