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X:\"/>
    </mc:Choice>
  </mc:AlternateContent>
  <bookViews>
    <workbookView xWindow="0" yWindow="0" windowWidth="25200" windowHeight="11775"/>
  </bookViews>
  <sheets>
    <sheet name="INC" sheetId="1" r:id="rId1"/>
  </sheets>
  <definedNames>
    <definedName name="_xlnm.Print_Area" localSheetId="0">INC!$A$1:$F$57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5" i="1" l="1"/>
  <c r="C53" i="1"/>
  <c r="F39" i="1"/>
  <c r="C39" i="1"/>
  <c r="F29" i="1"/>
  <c r="F27" i="1"/>
  <c r="C27" i="1"/>
  <c r="F14" i="1"/>
  <c r="C14" i="1"/>
  <c r="C29" i="1" s="1"/>
  <c r="C41" i="1" s="1"/>
  <c r="F41" i="1" l="1"/>
  <c r="F46" i="1" l="1"/>
  <c r="F53" i="1" l="1"/>
  <c r="F55" i="1" s="1"/>
</calcChain>
</file>

<file path=xl/sharedStrings.xml><?xml version="1.0" encoding="utf-8"?>
<sst xmlns="http://schemas.openxmlformats.org/spreadsheetml/2006/main" count="122" uniqueCount="41">
  <si>
    <t>EXHIBIT 2</t>
  </si>
  <si>
    <t>ILLINOIS FAIR PLAN</t>
  </si>
  <si>
    <t>INCOME STATEMENT AND EQUITY ACCOUNT</t>
  </si>
  <si>
    <t>DESCRIPTION</t>
  </si>
  <si>
    <t xml:space="preserve"> </t>
  </si>
  <si>
    <t>QUARTER TO DATE</t>
  </si>
  <si>
    <t>YEAR TO DATE</t>
  </si>
  <si>
    <t>UNDERWRITING INCOME</t>
  </si>
  <si>
    <t>PREMIUM WRITTEN</t>
  </si>
  <si>
    <t xml:space="preserve">  </t>
  </si>
  <si>
    <t xml:space="preserve">CHANGE IN UNEARNED PREMIUM </t>
  </si>
  <si>
    <t>EARNED PREMIUM</t>
  </si>
  <si>
    <t>DEDUCTION:</t>
  </si>
  <si>
    <t>LOSSES INCURRED</t>
  </si>
  <si>
    <t>LOSS ADJ. EXPENSES INCURRED</t>
  </si>
  <si>
    <t xml:space="preserve">SALVAGE &amp; SUBROGATION </t>
  </si>
  <si>
    <t>OPERATING EXPENSE INCURRED</t>
  </si>
  <si>
    <t xml:space="preserve">  (a)COMMISSION EXPENSE </t>
  </si>
  <si>
    <t xml:space="preserve">  (b)PERSONNEL RELATED EXPENSE </t>
  </si>
  <si>
    <t xml:space="preserve">  (c)OTHER EXPENSE</t>
  </si>
  <si>
    <t>TOTAL DEDUCTIONS</t>
  </si>
  <si>
    <t>NET UNDERWRITING GAIN (LOSS)</t>
  </si>
  <si>
    <t>OTHER INCOME OR  (OUTGO)</t>
  </si>
  <si>
    <t>NET INVESTMENT INCOME</t>
  </si>
  <si>
    <t>OTHER INCOME :</t>
  </si>
  <si>
    <t xml:space="preserve"> (a)COMMISSION INCOME</t>
  </si>
  <si>
    <t xml:space="preserve"> (b)MISC INCOME/EXPENSE</t>
  </si>
  <si>
    <t xml:space="preserve"> (c)SERVICE FEE INCOME</t>
  </si>
  <si>
    <t xml:space="preserve"> (d)SERVICE CHARGE INCOME</t>
  </si>
  <si>
    <t>TOTAL OTHER INCOME OR (OUTGO)</t>
  </si>
  <si>
    <t>NET INCOME OR LOSS</t>
  </si>
  <si>
    <t>MEMBERS' EQUITY (PRIOR)</t>
  </si>
  <si>
    <t>NET INCOME OR (LOSS)</t>
  </si>
  <si>
    <t>CHANGES IN ASSETS NOT ADMITTED</t>
  </si>
  <si>
    <t>CHANGE IN UNREALIZED G/L</t>
  </si>
  <si>
    <t>ADDITIONAL PENSION LIABILITY</t>
  </si>
  <si>
    <t>ADDITIONAL RETIREMENT HEALTH LIABILITY</t>
  </si>
  <si>
    <t>PRIOR PERIOD ADJUSTMENT-RETIREMENT HEALTH</t>
  </si>
  <si>
    <t>ASSESSMENTS OR (DISTRIBUTIONS)</t>
  </si>
  <si>
    <t>NET CHANGE IN EQUITY</t>
  </si>
  <si>
    <t>MEMBERS' EQUITY (CURRENT)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</si>
</sst>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5" formatCode="&quot;$&quot;#,##0_);\(&quot;$&quot;#,##0\)"/>
    <numFmt numFmtId="41" formatCode="_(* #,##0_);_(* \(#,##0\);_(* &quot;-&quot;_);_(@_)"/>
    <numFmt numFmtId="164" formatCode="mmmm\ d\,\ yyyy"/>
  </numFmts>
  <fonts count="6" x14ac:knownFonts="1">
    <font>
      <sz val="12"/>
      <name val="Arial"/>
    </font>
    <font>
      <b/>
      <sz val="14"/>
      <color indexed="8"/>
      <name val="Arial"/>
      <family val="2"/>
    </font>
    <font>
      <b/>
      <sz val="12"/>
      <color indexed="8"/>
      <name val="Arial"/>
      <family val="2"/>
    </font>
    <font>
      <b/>
      <u/>
      <sz val="12"/>
      <color indexed="8"/>
      <name val="Arial"/>
      <family val="2"/>
    </font>
    <font>
      <sz val="12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</patternFill>
    </fill>
  </fills>
  <borders count="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double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2" fontId="0" fillId="2" borderId="0"/>
  </cellStyleXfs>
  <cellXfs count="24">
    <xf numFmtId="2" fontId="0" fillId="2" borderId="0" xfId="0"/>
    <xf numFmtId="2" fontId="1" fillId="2" borderId="0" xfId="0" applyNumberFormat="1" applyFont="1"/>
    <xf numFmtId="2" fontId="2" fillId="2" borderId="0" xfId="0" applyNumberFormat="1" applyFont="1"/>
    <xf numFmtId="2" fontId="0" fillId="2" borderId="0" xfId="0" applyNumberFormat="1"/>
    <xf numFmtId="164" fontId="1" fillId="2" borderId="1" xfId="0" applyNumberFormat="1" applyFont="1" applyBorder="1" applyAlignment="1">
      <alignment horizontal="left"/>
    </xf>
    <xf numFmtId="2" fontId="1" fillId="2" borderId="2" xfId="0" applyNumberFormat="1" applyFont="1" applyBorder="1"/>
    <xf numFmtId="2" fontId="2" fillId="2" borderId="2" xfId="0" applyNumberFormat="1" applyFont="1" applyBorder="1"/>
    <xf numFmtId="2" fontId="2" fillId="2" borderId="0" xfId="0" applyNumberFormat="1" applyFont="1" applyAlignment="1">
      <alignment horizontal="center"/>
    </xf>
    <xf numFmtId="2" fontId="3" fillId="2" borderId="0" xfId="0" applyNumberFormat="1" applyFont="1"/>
    <xf numFmtId="37" fontId="2" fillId="2" borderId="0" xfId="0" applyNumberFormat="1" applyFont="1"/>
    <xf numFmtId="5" fontId="2" fillId="2" borderId="0" xfId="0" applyNumberFormat="1" applyFont="1"/>
    <xf numFmtId="2" fontId="4" fillId="2" borderId="0" xfId="0" applyNumberFormat="1" applyFont="1"/>
    <xf numFmtId="39" fontId="2" fillId="2" borderId="0" xfId="0" applyNumberFormat="1" applyFont="1" applyAlignment="1">
      <alignment horizontal="right"/>
    </xf>
    <xf numFmtId="39" fontId="2" fillId="2" borderId="0" xfId="0" applyNumberFormat="1" applyFont="1"/>
    <xf numFmtId="37" fontId="2" fillId="2" borderId="3" xfId="0" applyNumberFormat="1" applyFont="1" applyBorder="1"/>
    <xf numFmtId="37" fontId="2" fillId="2" borderId="0" xfId="0" applyNumberFormat="1" applyFont="1" applyBorder="1"/>
    <xf numFmtId="37" fontId="2" fillId="2" borderId="4" xfId="0" applyNumberFormat="1" applyFont="1" applyBorder="1"/>
    <xf numFmtId="41" fontId="2" fillId="2" borderId="0" xfId="0" applyNumberFormat="1" applyFont="1" applyAlignment="1">
      <alignment horizontal="right"/>
    </xf>
    <xf numFmtId="41" fontId="2" fillId="2" borderId="0" xfId="0" applyNumberFormat="1" applyFont="1"/>
    <xf numFmtId="5" fontId="2" fillId="2" borderId="4" xfId="0" applyNumberFormat="1" applyFont="1" applyBorder="1"/>
    <xf numFmtId="5" fontId="2" fillId="2" borderId="0" xfId="0" applyNumberFormat="1" applyFont="1" applyBorder="1"/>
    <xf numFmtId="2" fontId="5" fillId="2" borderId="0" xfId="0" applyFont="1" applyAlignment="1" applyProtection="1">
      <alignment horizontal="left"/>
    </xf>
    <xf numFmtId="5" fontId="2" fillId="2" borderId="1" xfId="0" applyNumberFormat="1" applyFont="1" applyBorder="1"/>
    <xf numFmtId="39" fontId="0" fillId="2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50"/>
  <sheetViews>
    <sheetView tabSelected="1" showOutlineSymbols="0" zoomScale="87" workbookViewId="0">
      <selection activeCell="I9" sqref="I9"/>
    </sheetView>
  </sheetViews>
  <sheetFormatPr defaultColWidth="8.6640625" defaultRowHeight="15" x14ac:dyDescent="0.2"/>
  <cols>
    <col min="1" max="1" width="39.88671875" style="3" customWidth="1"/>
    <col min="2" max="2" width="8" style="3" customWidth="1"/>
    <col min="3" max="3" width="11.6640625" style="3" customWidth="1"/>
    <col min="4" max="4" width="5.33203125" style="3" customWidth="1"/>
    <col min="5" max="5" width="8.5546875" style="3" customWidth="1"/>
    <col min="6" max="6" width="14.6640625" style="3" customWidth="1"/>
    <col min="7" max="7" width="3.6640625" style="3" customWidth="1"/>
    <col min="8" max="8" width="10.6640625" style="3" hidden="1" customWidth="1"/>
    <col min="9" max="9" width="9.5546875" style="3" bestFit="1" customWidth="1"/>
    <col min="10" max="12" width="8.6640625" style="3"/>
    <col min="13" max="13" width="9.5546875" style="3" bestFit="1" customWidth="1"/>
    <col min="14" max="16384" width="8.6640625" style="3"/>
  </cols>
  <sheetData>
    <row r="1" spans="1:13" ht="21" customHeight="1" x14ac:dyDescent="0.25">
      <c r="A1" s="1"/>
      <c r="B1" s="1"/>
      <c r="C1" s="1"/>
      <c r="D1" s="1"/>
      <c r="E1" s="1"/>
      <c r="F1" s="1" t="s">
        <v>0</v>
      </c>
      <c r="G1" s="2"/>
      <c r="H1" s="2"/>
      <c r="I1" s="2"/>
      <c r="J1" s="2"/>
      <c r="K1" s="2"/>
      <c r="L1" s="2"/>
    </row>
    <row r="2" spans="1:13" ht="14.1" customHeight="1" x14ac:dyDescent="0.25">
      <c r="A2" s="1"/>
      <c r="B2" s="1"/>
      <c r="C2" s="1"/>
      <c r="D2" s="1"/>
      <c r="E2" s="1"/>
      <c r="F2" s="1"/>
      <c r="G2" s="2"/>
      <c r="H2" s="2"/>
      <c r="I2" s="2"/>
      <c r="J2" s="2"/>
      <c r="K2" s="2"/>
      <c r="L2" s="2"/>
    </row>
    <row r="3" spans="1:13" ht="17.25" customHeight="1" x14ac:dyDescent="0.25">
      <c r="A3" s="1" t="s">
        <v>1</v>
      </c>
      <c r="B3" s="1"/>
      <c r="C3" s="1"/>
      <c r="D3" s="1"/>
      <c r="E3" s="1"/>
      <c r="F3" s="1"/>
      <c r="G3" s="2"/>
      <c r="H3" s="2"/>
      <c r="I3" s="2"/>
      <c r="J3" s="2"/>
      <c r="K3" s="2"/>
      <c r="L3" s="2"/>
    </row>
    <row r="4" spans="1:13" ht="19.5" customHeight="1" x14ac:dyDescent="0.25">
      <c r="A4" s="1" t="s">
        <v>2</v>
      </c>
      <c r="B4" s="1"/>
      <c r="C4" s="1"/>
      <c r="D4" s="1"/>
      <c r="E4" s="1"/>
      <c r="F4" s="1"/>
      <c r="G4" s="2"/>
      <c r="H4" s="2"/>
      <c r="I4" s="2"/>
      <c r="J4" s="2"/>
      <c r="K4" s="2"/>
      <c r="L4" s="2"/>
    </row>
    <row r="5" spans="1:13" ht="17.25" customHeight="1" thickBot="1" x14ac:dyDescent="0.3">
      <c r="A5" s="4">
        <v>43251</v>
      </c>
      <c r="B5" s="5"/>
      <c r="C5" s="5"/>
      <c r="D5" s="5"/>
      <c r="E5" s="5"/>
      <c r="F5" s="5"/>
      <c r="G5" s="2"/>
      <c r="H5" s="2"/>
      <c r="I5" s="2"/>
      <c r="J5" s="2"/>
      <c r="K5" s="2"/>
      <c r="L5" s="2"/>
    </row>
    <row r="6" spans="1:13" ht="18.95" customHeight="1" thickTop="1" thickBot="1" x14ac:dyDescent="0.3">
      <c r="A6" s="6" t="s">
        <v>3</v>
      </c>
      <c r="B6" s="6" t="s">
        <v>4</v>
      </c>
      <c r="C6" s="6" t="s">
        <v>5</v>
      </c>
      <c r="D6" s="6"/>
      <c r="E6" s="6"/>
      <c r="F6" s="6" t="s">
        <v>6</v>
      </c>
      <c r="G6" s="2"/>
      <c r="H6" s="2"/>
      <c r="I6" s="2"/>
      <c r="J6" s="2"/>
      <c r="K6" s="2" t="s">
        <v>4</v>
      </c>
      <c r="L6" s="2"/>
    </row>
    <row r="7" spans="1:13" ht="14.1" customHeight="1" thickTop="1" x14ac:dyDescent="0.25">
      <c r="G7" s="2"/>
      <c r="H7" s="2"/>
      <c r="I7" s="2"/>
      <c r="J7" s="2"/>
      <c r="K7" s="2"/>
      <c r="L7" s="2"/>
    </row>
    <row r="8" spans="1:13" ht="14.1" customHeight="1" x14ac:dyDescent="0.25">
      <c r="A8" s="2"/>
      <c r="B8" s="2"/>
      <c r="C8" s="7"/>
      <c r="D8" s="7"/>
      <c r="E8" s="2"/>
      <c r="F8" s="2"/>
      <c r="G8" s="2"/>
      <c r="H8" s="2"/>
      <c r="I8" s="2"/>
      <c r="J8" s="2"/>
      <c r="K8" s="2"/>
      <c r="L8" s="2"/>
    </row>
    <row r="9" spans="1:13" ht="14.1" customHeight="1" x14ac:dyDescent="0.25">
      <c r="A9" s="8" t="s">
        <v>7</v>
      </c>
      <c r="B9" s="2"/>
      <c r="C9" s="7"/>
      <c r="D9" s="7"/>
      <c r="E9" s="2"/>
      <c r="F9" s="2"/>
      <c r="G9" s="2"/>
      <c r="H9" s="2"/>
      <c r="I9" s="2"/>
      <c r="J9" s="2"/>
      <c r="K9" s="2"/>
      <c r="L9" s="2"/>
    </row>
    <row r="10" spans="1:13" ht="14.1" customHeight="1" x14ac:dyDescent="0.25">
      <c r="A10" s="2" t="s">
        <v>4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</row>
    <row r="11" spans="1:13" ht="14.1" customHeight="1" x14ac:dyDescent="0.25">
      <c r="A11" s="2" t="s">
        <v>8</v>
      </c>
      <c r="B11" s="2"/>
      <c r="C11" s="9">
        <v>1100594</v>
      </c>
      <c r="D11" s="9"/>
      <c r="E11" s="9" t="s">
        <v>4</v>
      </c>
      <c r="F11" s="10">
        <v>2280182</v>
      </c>
      <c r="G11" s="9"/>
      <c r="H11" s="9" t="s">
        <v>9</v>
      </c>
      <c r="I11" s="2"/>
      <c r="J11" s="2"/>
      <c r="K11" s="2"/>
      <c r="L11" s="2"/>
    </row>
    <row r="12" spans="1:13" ht="14.1" customHeight="1" x14ac:dyDescent="0.25">
      <c r="A12" s="2" t="s">
        <v>10</v>
      </c>
      <c r="B12" s="2"/>
      <c r="C12" s="9">
        <v>102590.75</v>
      </c>
      <c r="D12" s="9"/>
      <c r="E12" s="9" t="s">
        <v>4</v>
      </c>
      <c r="F12" s="9">
        <v>130457.56</v>
      </c>
      <c r="G12" s="9"/>
      <c r="H12" s="9"/>
      <c r="I12" s="2"/>
      <c r="J12" s="2"/>
      <c r="K12" s="2"/>
      <c r="L12" s="2"/>
      <c r="M12" s="11" t="s">
        <v>4</v>
      </c>
    </row>
    <row r="13" spans="1:13" ht="14.1" customHeight="1" x14ac:dyDescent="0.25">
      <c r="A13" s="2"/>
      <c r="B13" s="2"/>
      <c r="C13" s="12"/>
      <c r="D13" s="12"/>
      <c r="E13" s="9" t="s">
        <v>4</v>
      </c>
      <c r="F13" s="12" t="s">
        <v>4</v>
      </c>
      <c r="G13" s="13"/>
      <c r="H13" s="13"/>
      <c r="I13" s="2"/>
      <c r="J13" s="2"/>
      <c r="K13" s="2"/>
      <c r="L13" s="2"/>
    </row>
    <row r="14" spans="1:13" ht="14.1" customHeight="1" x14ac:dyDescent="0.25">
      <c r="A14" s="2" t="s">
        <v>11</v>
      </c>
      <c r="B14" s="2"/>
      <c r="C14" s="14">
        <f>SUM(C11:C12)</f>
        <v>1203184.75</v>
      </c>
      <c r="D14" s="15"/>
      <c r="E14" s="9" t="s">
        <v>4</v>
      </c>
      <c r="F14" s="14">
        <f>SUM(F11:F12)</f>
        <v>2410639.56</v>
      </c>
      <c r="G14" s="9"/>
      <c r="H14" s="9"/>
      <c r="I14" s="2"/>
      <c r="J14" s="2"/>
      <c r="K14" s="2"/>
      <c r="L14" s="2"/>
    </row>
    <row r="15" spans="1:13" ht="14.1" customHeight="1" x14ac:dyDescent="0.25">
      <c r="A15" s="2"/>
      <c r="B15" s="2"/>
      <c r="C15" s="12"/>
      <c r="D15" s="12"/>
      <c r="E15" s="9" t="s">
        <v>4</v>
      </c>
      <c r="F15" s="12" t="s">
        <v>4</v>
      </c>
      <c r="G15" s="13"/>
      <c r="H15" s="13"/>
      <c r="I15" s="2"/>
      <c r="J15" s="2"/>
      <c r="K15" s="2"/>
      <c r="L15" s="2"/>
    </row>
    <row r="16" spans="1:13" ht="14.1" customHeight="1" x14ac:dyDescent="0.25">
      <c r="A16" s="2"/>
      <c r="B16" s="2"/>
      <c r="C16" s="9"/>
      <c r="D16" s="9"/>
      <c r="E16" s="9" t="s">
        <v>4</v>
      </c>
      <c r="F16" s="2" t="s">
        <v>4</v>
      </c>
      <c r="G16" s="2"/>
      <c r="H16" s="2"/>
      <c r="I16" s="2"/>
      <c r="J16" s="2"/>
      <c r="K16" s="2"/>
      <c r="L16" s="2"/>
    </row>
    <row r="17" spans="1:12" ht="14.1" customHeight="1" x14ac:dyDescent="0.25">
      <c r="A17" s="2" t="s">
        <v>12</v>
      </c>
      <c r="B17" s="2"/>
      <c r="C17" s="9"/>
      <c r="D17" s="9"/>
      <c r="E17" s="9" t="s">
        <v>4</v>
      </c>
      <c r="F17" s="13"/>
      <c r="G17" s="13"/>
      <c r="H17" s="13"/>
      <c r="I17" s="2"/>
      <c r="J17" s="2"/>
      <c r="K17" s="2"/>
      <c r="L17" s="2"/>
    </row>
    <row r="18" spans="1:12" ht="14.1" customHeight="1" x14ac:dyDescent="0.25">
      <c r="A18" s="2"/>
      <c r="B18" s="2"/>
      <c r="C18" s="9"/>
      <c r="D18" s="9"/>
      <c r="E18" s="9" t="s">
        <v>4</v>
      </c>
      <c r="F18" s="2" t="s">
        <v>4</v>
      </c>
      <c r="G18" s="2"/>
      <c r="H18" s="2"/>
      <c r="I18" s="2"/>
      <c r="J18" s="2"/>
      <c r="K18" s="2"/>
      <c r="L18" s="2"/>
    </row>
    <row r="19" spans="1:12" ht="14.1" customHeight="1" x14ac:dyDescent="0.25">
      <c r="A19" s="2" t="s">
        <v>13</v>
      </c>
      <c r="B19" s="2"/>
      <c r="C19" s="9">
        <v>635764.27</v>
      </c>
      <c r="D19" s="9"/>
      <c r="E19" s="9" t="s">
        <v>4</v>
      </c>
      <c r="F19" s="10">
        <v>829382.51</v>
      </c>
      <c r="G19" s="9"/>
      <c r="H19" s="9"/>
      <c r="I19" s="2"/>
      <c r="J19" s="2"/>
      <c r="K19" s="2"/>
      <c r="L19" s="2"/>
    </row>
    <row r="20" spans="1:12" ht="14.1" customHeight="1" x14ac:dyDescent="0.25">
      <c r="A20" s="2" t="s">
        <v>14</v>
      </c>
      <c r="B20" s="2"/>
      <c r="C20" s="9">
        <v>86491.01</v>
      </c>
      <c r="D20" s="9"/>
      <c r="E20" s="9" t="s">
        <v>4</v>
      </c>
      <c r="F20" s="10">
        <v>154933.87</v>
      </c>
      <c r="G20" s="9"/>
      <c r="H20" s="9"/>
      <c r="I20" s="2"/>
      <c r="J20" s="2"/>
      <c r="K20" s="2"/>
      <c r="L20" s="2"/>
    </row>
    <row r="21" spans="1:12" ht="14.1" customHeight="1" x14ac:dyDescent="0.25">
      <c r="A21" s="2" t="s">
        <v>15</v>
      </c>
      <c r="B21" s="2"/>
      <c r="C21" s="9">
        <v>0</v>
      </c>
      <c r="D21" s="9"/>
      <c r="E21" s="9" t="s">
        <v>4</v>
      </c>
      <c r="F21" s="10">
        <v>0</v>
      </c>
      <c r="G21" s="9"/>
      <c r="H21" s="9"/>
      <c r="I21" s="2"/>
      <c r="J21" s="2"/>
      <c r="K21" s="2"/>
      <c r="L21" s="2"/>
    </row>
    <row r="22" spans="1:12" ht="14.1" customHeight="1" x14ac:dyDescent="0.25">
      <c r="A22" s="2" t="s">
        <v>16</v>
      </c>
      <c r="B22" s="2"/>
      <c r="C22" s="9" t="s">
        <v>4</v>
      </c>
      <c r="D22" s="9"/>
      <c r="E22" s="9" t="s">
        <v>4</v>
      </c>
      <c r="F22" s="10"/>
      <c r="G22" s="9"/>
      <c r="H22" s="9"/>
      <c r="I22" s="2"/>
      <c r="J22" s="2"/>
      <c r="K22" s="2"/>
      <c r="L22" s="2"/>
    </row>
    <row r="23" spans="1:12" ht="14.1" customHeight="1" x14ac:dyDescent="0.25">
      <c r="A23" s="2" t="s">
        <v>17</v>
      </c>
      <c r="B23" s="2"/>
      <c r="C23" s="9">
        <v>105075.1</v>
      </c>
      <c r="D23" s="9"/>
      <c r="E23" s="9" t="s">
        <v>4</v>
      </c>
      <c r="F23" s="10">
        <v>217256.5</v>
      </c>
      <c r="G23" s="9"/>
      <c r="H23" s="9"/>
      <c r="I23" s="2"/>
      <c r="J23" s="2"/>
      <c r="K23" s="2"/>
      <c r="L23" s="2"/>
    </row>
    <row r="24" spans="1:12" ht="14.1" customHeight="1" x14ac:dyDescent="0.25">
      <c r="A24" s="2" t="s">
        <v>18</v>
      </c>
      <c r="B24" s="2"/>
      <c r="C24" s="9">
        <v>411846.91</v>
      </c>
      <c r="D24" s="9"/>
      <c r="E24" s="9" t="s">
        <v>4</v>
      </c>
      <c r="F24" s="10">
        <v>807902.36</v>
      </c>
      <c r="G24" s="9"/>
      <c r="H24" s="9"/>
      <c r="I24" s="2" t="s">
        <v>4</v>
      </c>
      <c r="J24" s="2"/>
      <c r="K24" s="2"/>
      <c r="L24" s="2"/>
    </row>
    <row r="25" spans="1:12" ht="14.1" customHeight="1" x14ac:dyDescent="0.25">
      <c r="A25" s="2" t="s">
        <v>19</v>
      </c>
      <c r="B25" s="2"/>
      <c r="C25" s="9">
        <v>354852.48000000004</v>
      </c>
      <c r="D25" s="9"/>
      <c r="E25" s="9" t="s">
        <v>4</v>
      </c>
      <c r="F25" s="10">
        <v>651635.54</v>
      </c>
      <c r="G25" s="9"/>
      <c r="H25" s="9"/>
      <c r="I25" s="2"/>
      <c r="J25" s="2"/>
      <c r="K25" s="2"/>
      <c r="L25" s="2"/>
    </row>
    <row r="26" spans="1:12" ht="14.1" customHeight="1" x14ac:dyDescent="0.25">
      <c r="A26" s="2"/>
      <c r="B26" s="2"/>
      <c r="C26" s="12"/>
      <c r="D26" s="12"/>
      <c r="E26" s="9" t="s">
        <v>4</v>
      </c>
      <c r="F26" s="10" t="s">
        <v>4</v>
      </c>
      <c r="G26" s="13"/>
      <c r="H26" s="13"/>
      <c r="I26" s="2"/>
      <c r="J26" s="2"/>
      <c r="K26" s="2"/>
      <c r="L26" s="2"/>
    </row>
    <row r="27" spans="1:12" ht="14.1" customHeight="1" x14ac:dyDescent="0.25">
      <c r="A27" s="2" t="s">
        <v>20</v>
      </c>
      <c r="B27" s="2" t="s">
        <v>4</v>
      </c>
      <c r="C27" s="14">
        <f>SUM(C19:C25)</f>
        <v>1594029.77</v>
      </c>
      <c r="D27" s="15"/>
      <c r="E27" s="9" t="s">
        <v>4</v>
      </c>
      <c r="F27" s="14">
        <f>SUM(F19:F25)</f>
        <v>2661110.7799999998</v>
      </c>
      <c r="G27" s="9"/>
      <c r="H27" s="9"/>
      <c r="I27" s="2"/>
      <c r="J27" s="2"/>
      <c r="K27" s="2"/>
      <c r="L27" s="2"/>
    </row>
    <row r="28" spans="1:12" ht="14.1" customHeight="1" x14ac:dyDescent="0.25">
      <c r="A28" s="2"/>
      <c r="B28" s="2"/>
      <c r="C28" s="12" t="s">
        <v>4</v>
      </c>
      <c r="D28" s="12"/>
      <c r="E28" s="9" t="s">
        <v>4</v>
      </c>
      <c r="F28" s="12" t="s">
        <v>4</v>
      </c>
      <c r="G28" s="13"/>
      <c r="H28" s="13"/>
      <c r="I28" s="2"/>
      <c r="J28" s="2"/>
      <c r="K28" s="2"/>
      <c r="L28" s="2"/>
    </row>
    <row r="29" spans="1:12" ht="14.1" customHeight="1" x14ac:dyDescent="0.25">
      <c r="A29" s="2" t="s">
        <v>21</v>
      </c>
      <c r="C29" s="16">
        <f>C14-C27</f>
        <v>-390845.02</v>
      </c>
      <c r="D29" s="15"/>
      <c r="E29" s="9" t="s">
        <v>4</v>
      </c>
      <c r="F29" s="16">
        <f>F14-F27</f>
        <v>-250471.21999999974</v>
      </c>
      <c r="G29" s="9"/>
      <c r="H29" s="9"/>
      <c r="I29" s="2"/>
      <c r="J29" s="2"/>
      <c r="K29" s="2"/>
      <c r="L29" s="2"/>
    </row>
    <row r="30" spans="1:12" ht="14.1" customHeight="1" x14ac:dyDescent="0.25">
      <c r="A30" s="2"/>
      <c r="B30" s="2"/>
      <c r="C30" s="12"/>
      <c r="D30" s="12"/>
      <c r="E30" s="9" t="s">
        <v>4</v>
      </c>
      <c r="F30" s="12" t="s">
        <v>4</v>
      </c>
      <c r="G30" s="13"/>
      <c r="H30" s="13"/>
      <c r="I30" s="2"/>
      <c r="J30" s="2"/>
      <c r="K30" s="2"/>
      <c r="L30" s="2"/>
    </row>
    <row r="31" spans="1:12" ht="14.1" customHeight="1" x14ac:dyDescent="0.25">
      <c r="A31" s="8" t="s">
        <v>22</v>
      </c>
      <c r="B31" s="2"/>
      <c r="C31" s="9"/>
      <c r="D31" s="9"/>
      <c r="E31" s="9" t="s">
        <v>4</v>
      </c>
      <c r="F31" s="10" t="s">
        <v>4</v>
      </c>
      <c r="G31" s="13"/>
      <c r="H31" s="13"/>
      <c r="I31" s="2"/>
      <c r="J31" s="2"/>
      <c r="K31" s="2"/>
      <c r="L31" s="2"/>
    </row>
    <row r="32" spans="1:12" ht="14.1" customHeight="1" x14ac:dyDescent="0.25">
      <c r="A32" s="2" t="s">
        <v>4</v>
      </c>
      <c r="B32" s="2"/>
      <c r="C32" s="9"/>
      <c r="D32" s="9"/>
      <c r="E32" s="9" t="s">
        <v>4</v>
      </c>
      <c r="F32" s="10"/>
      <c r="G32" s="13"/>
      <c r="H32" s="13"/>
      <c r="I32" s="2"/>
      <c r="J32" s="2"/>
      <c r="K32" s="2"/>
      <c r="L32" s="2"/>
    </row>
    <row r="33" spans="1:12" ht="14.1" customHeight="1" x14ac:dyDescent="0.25">
      <c r="A33" s="2" t="s">
        <v>23</v>
      </c>
      <c r="B33" s="2"/>
      <c r="C33" s="9">
        <v>18557.269999999997</v>
      </c>
      <c r="D33" s="9"/>
      <c r="E33" s="9" t="s">
        <v>4</v>
      </c>
      <c r="F33" s="10">
        <v>32743.05</v>
      </c>
      <c r="G33" s="9"/>
      <c r="H33" s="9"/>
      <c r="I33" s="2" t="s">
        <v>4</v>
      </c>
      <c r="J33" s="2"/>
      <c r="K33" s="2"/>
      <c r="L33" s="2"/>
    </row>
    <row r="34" spans="1:12" ht="14.1" customHeight="1" x14ac:dyDescent="0.25">
      <c r="A34" s="2" t="s">
        <v>24</v>
      </c>
      <c r="B34" s="2"/>
      <c r="C34" s="9" t="s">
        <v>4</v>
      </c>
      <c r="D34" s="9"/>
      <c r="E34" s="9" t="s">
        <v>4</v>
      </c>
      <c r="F34" s="10" t="s">
        <v>4</v>
      </c>
      <c r="G34" s="9"/>
      <c r="H34" s="9"/>
      <c r="I34" s="2"/>
      <c r="J34" s="2"/>
      <c r="K34" s="2"/>
      <c r="L34" s="2"/>
    </row>
    <row r="35" spans="1:12" ht="14.1" customHeight="1" x14ac:dyDescent="0.25">
      <c r="A35" s="2" t="s">
        <v>25</v>
      </c>
      <c r="B35" s="2"/>
      <c r="C35" s="9">
        <v>643.29999999999995</v>
      </c>
      <c r="D35" s="9"/>
      <c r="E35" s="9" t="s">
        <v>4</v>
      </c>
      <c r="F35" s="10">
        <v>1428.55</v>
      </c>
      <c r="G35" s="9"/>
      <c r="H35" s="9"/>
      <c r="I35" s="2"/>
      <c r="J35" s="2"/>
      <c r="K35" s="2"/>
      <c r="L35" s="2"/>
    </row>
    <row r="36" spans="1:12" ht="14.1" customHeight="1" x14ac:dyDescent="0.25">
      <c r="A36" s="2" t="s">
        <v>26</v>
      </c>
      <c r="B36" s="2"/>
      <c r="C36" s="9">
        <v>-17414.419999999998</v>
      </c>
      <c r="D36" s="9"/>
      <c r="E36" s="9" t="s">
        <v>4</v>
      </c>
      <c r="F36" s="10">
        <v>-18352.98</v>
      </c>
      <c r="G36" s="9"/>
      <c r="H36" s="9"/>
      <c r="I36" s="2"/>
      <c r="J36" s="2"/>
      <c r="K36" s="2"/>
      <c r="L36" s="2"/>
    </row>
    <row r="37" spans="1:12" ht="14.1" customHeight="1" x14ac:dyDescent="0.25">
      <c r="A37" s="2" t="s">
        <v>27</v>
      </c>
      <c r="C37" s="9">
        <v>12518.88</v>
      </c>
      <c r="D37" s="9"/>
      <c r="E37" s="9" t="s">
        <v>4</v>
      </c>
      <c r="F37" s="10">
        <v>21632.87</v>
      </c>
      <c r="G37" s="9"/>
      <c r="H37" s="9"/>
      <c r="I37" s="2"/>
      <c r="J37" s="2"/>
      <c r="K37" s="2"/>
      <c r="L37" s="2"/>
    </row>
    <row r="38" spans="1:12" ht="14.1" customHeight="1" x14ac:dyDescent="0.25">
      <c r="A38" s="2" t="s">
        <v>28</v>
      </c>
      <c r="B38" s="2"/>
      <c r="C38" s="9">
        <v>4775</v>
      </c>
      <c r="D38" s="17"/>
      <c r="E38" s="18" t="s">
        <v>4</v>
      </c>
      <c r="F38" s="10">
        <v>9285.1</v>
      </c>
      <c r="G38" s="13"/>
      <c r="H38" s="13"/>
      <c r="I38" s="2"/>
      <c r="J38" s="2"/>
      <c r="K38" s="2"/>
      <c r="L38" s="2"/>
    </row>
    <row r="39" spans="1:12" ht="14.1" customHeight="1" x14ac:dyDescent="0.25">
      <c r="A39" s="2" t="s">
        <v>29</v>
      </c>
      <c r="B39" s="2" t="s">
        <v>4</v>
      </c>
      <c r="C39" s="14">
        <f>SUM(C33:C38)</f>
        <v>19080.03</v>
      </c>
      <c r="D39" s="15"/>
      <c r="E39" s="9" t="s">
        <v>4</v>
      </c>
      <c r="F39" s="14">
        <f>SUM(F33:F38)</f>
        <v>46736.59</v>
      </c>
      <c r="G39" s="9"/>
      <c r="H39" s="9"/>
      <c r="I39" s="2"/>
      <c r="J39" s="2"/>
      <c r="K39" s="2"/>
      <c r="L39" s="2"/>
    </row>
    <row r="40" spans="1:12" ht="14.1" customHeight="1" x14ac:dyDescent="0.25">
      <c r="A40" s="2"/>
      <c r="B40" s="2"/>
      <c r="C40" s="12" t="s">
        <v>4</v>
      </c>
      <c r="D40" s="12"/>
      <c r="E40" s="9" t="s">
        <v>4</v>
      </c>
      <c r="F40" s="12" t="s">
        <v>4</v>
      </c>
      <c r="G40" s="13"/>
      <c r="H40" s="13"/>
      <c r="I40" s="2"/>
      <c r="J40" s="2"/>
      <c r="K40" s="2"/>
      <c r="L40" s="2"/>
    </row>
    <row r="41" spans="1:12" ht="14.1" customHeight="1" x14ac:dyDescent="0.25">
      <c r="A41" s="2" t="s">
        <v>30</v>
      </c>
      <c r="B41" s="2"/>
      <c r="C41" s="19">
        <f>C29+C39</f>
        <v>-371764.99</v>
      </c>
      <c r="D41" s="20"/>
      <c r="E41" s="9" t="s">
        <v>4</v>
      </c>
      <c r="F41" s="19">
        <f>F29+F39</f>
        <v>-203734.62999999974</v>
      </c>
      <c r="G41" s="9"/>
      <c r="H41" s="9"/>
      <c r="I41" s="2" t="s">
        <v>4</v>
      </c>
      <c r="J41" s="2"/>
      <c r="K41" s="2"/>
      <c r="L41" s="2"/>
    </row>
    <row r="42" spans="1:12" ht="14.1" customHeight="1" x14ac:dyDescent="0.25">
      <c r="A42" s="2"/>
      <c r="B42" s="2"/>
      <c r="C42" s="13"/>
      <c r="D42" s="13"/>
      <c r="E42" s="9"/>
      <c r="F42" s="13" t="s">
        <v>4</v>
      </c>
      <c r="G42" s="13"/>
      <c r="H42" s="13"/>
      <c r="I42" s="2"/>
      <c r="J42" s="2"/>
      <c r="K42" s="2"/>
      <c r="L42" s="2"/>
    </row>
    <row r="43" spans="1:12" ht="14.1" customHeight="1" x14ac:dyDescent="0.25">
      <c r="A43" s="2"/>
      <c r="B43" s="2"/>
      <c r="C43" s="9"/>
      <c r="D43" s="9"/>
      <c r="E43" s="9" t="s">
        <v>4</v>
      </c>
      <c r="F43" s="9" t="s">
        <v>4</v>
      </c>
      <c r="G43" s="2"/>
      <c r="H43" s="2"/>
      <c r="I43" s="2"/>
      <c r="J43" s="2"/>
      <c r="K43" s="2"/>
      <c r="L43" s="2"/>
    </row>
    <row r="44" spans="1:12" ht="14.1" customHeight="1" x14ac:dyDescent="0.25">
      <c r="A44" s="2"/>
      <c r="B44" s="2"/>
      <c r="C44" s="9"/>
      <c r="D44" s="9"/>
      <c r="E44" s="9" t="s">
        <v>4</v>
      </c>
      <c r="F44" s="9" t="s">
        <v>9</v>
      </c>
      <c r="G44" s="2"/>
      <c r="H44" s="2"/>
      <c r="I44" s="2"/>
      <c r="J44" s="2"/>
      <c r="K44" s="2"/>
      <c r="L44" s="2"/>
    </row>
    <row r="45" spans="1:12" ht="14.1" customHeight="1" x14ac:dyDescent="0.25">
      <c r="A45" s="2" t="s">
        <v>31</v>
      </c>
      <c r="B45" s="2"/>
      <c r="C45" s="9">
        <v>-3530684</v>
      </c>
      <c r="D45" s="9"/>
      <c r="E45" s="9" t="s">
        <v>4</v>
      </c>
      <c r="F45" s="9">
        <v>-3602698.45</v>
      </c>
      <c r="G45" s="9"/>
      <c r="H45" s="9"/>
      <c r="I45" s="2"/>
      <c r="J45" s="2"/>
      <c r="K45" s="2"/>
      <c r="L45" s="2"/>
    </row>
    <row r="46" spans="1:12" ht="14.1" customHeight="1" x14ac:dyDescent="0.25">
      <c r="A46" s="2" t="s">
        <v>32</v>
      </c>
      <c r="B46" s="2"/>
      <c r="C46" s="9">
        <v>-371764.98999999976</v>
      </c>
      <c r="D46" s="9"/>
      <c r="E46" s="9" t="s">
        <v>4</v>
      </c>
      <c r="F46" s="9">
        <f>+F41</f>
        <v>-203734.62999999974</v>
      </c>
      <c r="G46" s="9"/>
      <c r="H46" s="9" t="s">
        <v>4</v>
      </c>
      <c r="I46" s="2"/>
      <c r="J46" s="2"/>
      <c r="K46" s="2"/>
      <c r="L46" s="2"/>
    </row>
    <row r="47" spans="1:12" ht="14.1" customHeight="1" x14ac:dyDescent="0.25">
      <c r="A47" s="2" t="s">
        <v>33</v>
      </c>
      <c r="B47" s="2"/>
      <c r="C47" s="9">
        <v>89873.87000000001</v>
      </c>
      <c r="D47" s="9"/>
      <c r="E47" s="9" t="s">
        <v>4</v>
      </c>
      <c r="F47" s="9">
        <v>196756.01</v>
      </c>
      <c r="G47" s="9"/>
      <c r="H47" s="9"/>
      <c r="I47" s="2"/>
      <c r="J47" s="2"/>
      <c r="K47" s="2"/>
      <c r="L47" s="2"/>
    </row>
    <row r="48" spans="1:12" ht="14.1" customHeight="1" x14ac:dyDescent="0.25">
      <c r="A48" s="2" t="s">
        <v>34</v>
      </c>
      <c r="B48" s="2"/>
      <c r="C48" s="9">
        <v>-2775</v>
      </c>
      <c r="D48" s="9"/>
      <c r="E48" s="9"/>
      <c r="F48" s="9">
        <v>-5998.3</v>
      </c>
      <c r="G48" s="9"/>
      <c r="H48" s="9"/>
      <c r="I48" s="2"/>
      <c r="J48" s="2"/>
      <c r="K48" s="2"/>
      <c r="L48" s="2"/>
    </row>
    <row r="49" spans="1:12" ht="14.1" customHeight="1" x14ac:dyDescent="0.25">
      <c r="A49" s="2" t="s">
        <v>35</v>
      </c>
      <c r="B49" s="2"/>
      <c r="C49" s="9">
        <v>0</v>
      </c>
      <c r="D49" s="9"/>
      <c r="E49" s="9"/>
      <c r="F49" s="9">
        <v>0</v>
      </c>
      <c r="G49" s="9"/>
      <c r="H49" s="9"/>
      <c r="I49" s="2"/>
      <c r="J49" s="2"/>
      <c r="K49" s="2"/>
      <c r="L49" s="2"/>
    </row>
    <row r="50" spans="1:12" ht="14.1" customHeight="1" x14ac:dyDescent="0.25">
      <c r="A50" s="21" t="s">
        <v>36</v>
      </c>
      <c r="B50" s="2"/>
      <c r="C50" s="9">
        <v>22231.25</v>
      </c>
      <c r="D50" s="9"/>
      <c r="E50" s="9"/>
      <c r="F50" s="9">
        <v>280.5</v>
      </c>
      <c r="G50" s="9"/>
      <c r="H50" s="9"/>
      <c r="I50" s="2"/>
      <c r="J50" s="2"/>
      <c r="K50" s="2"/>
      <c r="L50" s="2"/>
    </row>
    <row r="51" spans="1:12" ht="14.1" customHeight="1" x14ac:dyDescent="0.25">
      <c r="A51" s="21" t="s">
        <v>37</v>
      </c>
      <c r="B51" s="2"/>
      <c r="C51" s="9">
        <v>0</v>
      </c>
      <c r="D51" s="9"/>
      <c r="E51" s="9"/>
      <c r="F51" s="9">
        <v>0</v>
      </c>
      <c r="G51" s="9"/>
      <c r="H51" s="9"/>
      <c r="I51" s="2"/>
      <c r="J51" s="2"/>
      <c r="K51" s="2"/>
      <c r="L51" s="2"/>
    </row>
    <row r="52" spans="1:12" ht="14.1" customHeight="1" x14ac:dyDescent="0.25">
      <c r="A52" s="2" t="s">
        <v>38</v>
      </c>
      <c r="B52" s="2"/>
      <c r="C52" s="9">
        <v>-105808</v>
      </c>
      <c r="D52" s="9"/>
      <c r="E52" s="9" t="s">
        <v>4</v>
      </c>
      <c r="F52" s="9">
        <v>-283532</v>
      </c>
      <c r="G52" s="9"/>
      <c r="H52" s="9"/>
      <c r="I52" s="2"/>
      <c r="J52" s="2"/>
      <c r="K52" s="2"/>
      <c r="L52" s="2"/>
    </row>
    <row r="53" spans="1:12" ht="14.1" customHeight="1" x14ac:dyDescent="0.25">
      <c r="A53" s="2" t="s">
        <v>39</v>
      </c>
      <c r="B53" s="2"/>
      <c r="C53" s="14">
        <f>SUM(C46:C52)</f>
        <v>-368242.86999999976</v>
      </c>
      <c r="D53" s="15"/>
      <c r="E53" s="9" t="s">
        <v>4</v>
      </c>
      <c r="F53" s="14">
        <f>SUM(F46:F52)</f>
        <v>-296228.41999999975</v>
      </c>
      <c r="G53" s="9"/>
      <c r="H53" s="9"/>
      <c r="I53" s="2"/>
      <c r="J53" s="2"/>
      <c r="K53" s="2"/>
      <c r="L53" s="2"/>
    </row>
    <row r="54" spans="1:12" ht="17.25" customHeight="1" x14ac:dyDescent="0.25">
      <c r="A54" s="2"/>
      <c r="B54" s="2"/>
      <c r="C54" s="12" t="s">
        <v>4</v>
      </c>
      <c r="D54" s="12"/>
      <c r="E54" s="9" t="s">
        <v>4</v>
      </c>
      <c r="F54" s="12" t="s">
        <v>4</v>
      </c>
      <c r="G54" s="13"/>
      <c r="H54" s="13"/>
      <c r="I54" s="2"/>
      <c r="J54" s="2"/>
      <c r="K54" s="2"/>
      <c r="L54" s="2"/>
    </row>
    <row r="55" spans="1:12" ht="19.5" customHeight="1" thickBot="1" x14ac:dyDescent="0.3">
      <c r="A55" s="2" t="s">
        <v>40</v>
      </c>
      <c r="B55" s="2"/>
      <c r="C55" s="22">
        <f>C53+C45</f>
        <v>-3898926.8699999996</v>
      </c>
      <c r="D55" s="20"/>
      <c r="E55" s="9" t="s">
        <v>4</v>
      </c>
      <c r="F55" s="22">
        <f>F53+F45</f>
        <v>-3898926.87</v>
      </c>
      <c r="G55" s="9"/>
      <c r="H55" s="9"/>
      <c r="I55" s="2"/>
      <c r="J55" s="2"/>
      <c r="K55" s="2"/>
      <c r="L55" s="2"/>
    </row>
    <row r="56" spans="1:12" ht="14.1" customHeight="1" thickTop="1" x14ac:dyDescent="0.25">
      <c r="A56" s="2"/>
      <c r="B56" s="2"/>
      <c r="C56" s="13" t="s">
        <v>4</v>
      </c>
      <c r="D56" s="13"/>
      <c r="E56" s="9" t="s">
        <v>4</v>
      </c>
      <c r="F56" s="13" t="s">
        <v>4</v>
      </c>
      <c r="G56" s="13"/>
      <c r="H56" s="13"/>
      <c r="I56" s="2"/>
      <c r="J56" s="2"/>
      <c r="K56" s="2"/>
      <c r="L56" s="2"/>
    </row>
    <row r="57" spans="1:12" ht="14.1" customHeight="1" x14ac:dyDescent="0.25">
      <c r="A57" s="2"/>
      <c r="B57" s="2"/>
      <c r="C57" s="9" t="s">
        <v>4</v>
      </c>
      <c r="D57" s="9"/>
      <c r="E57" s="9" t="s">
        <v>4</v>
      </c>
      <c r="F57" s="10" t="s">
        <v>4</v>
      </c>
      <c r="G57" s="2"/>
      <c r="H57" s="2"/>
      <c r="I57" s="2"/>
      <c r="J57" s="2"/>
      <c r="K57" s="2"/>
      <c r="L57" s="2"/>
    </row>
    <row r="58" spans="1:12" ht="14.1" customHeight="1" x14ac:dyDescent="0.25">
      <c r="A58" s="2"/>
      <c r="B58" s="2"/>
      <c r="C58" s="9" t="s">
        <v>4</v>
      </c>
      <c r="D58" s="9"/>
      <c r="E58" s="9" t="s">
        <v>4</v>
      </c>
      <c r="F58" s="10" t="s">
        <v>4</v>
      </c>
      <c r="G58" s="2"/>
      <c r="H58" s="2"/>
      <c r="I58" s="2"/>
      <c r="J58" s="2"/>
      <c r="K58" s="2"/>
      <c r="L58" s="2"/>
    </row>
    <row r="59" spans="1:12" ht="14.1" customHeight="1" x14ac:dyDescent="0.25">
      <c r="A59" s="2"/>
      <c r="B59" s="2"/>
      <c r="C59" s="9"/>
      <c r="D59" s="9"/>
      <c r="E59" s="9" t="s">
        <v>4</v>
      </c>
      <c r="F59" s="10" t="s">
        <v>4</v>
      </c>
      <c r="G59" s="2"/>
      <c r="H59" s="2"/>
      <c r="I59" s="2"/>
      <c r="J59" s="2"/>
      <c r="K59" s="2"/>
      <c r="L59" s="2"/>
    </row>
    <row r="60" spans="1:12" ht="14.1" customHeight="1" x14ac:dyDescent="0.25">
      <c r="A60" s="2"/>
      <c r="B60" s="2"/>
      <c r="C60" s="9"/>
      <c r="D60" s="9"/>
      <c r="E60" s="9"/>
      <c r="F60" s="9" t="s">
        <v>4</v>
      </c>
      <c r="G60" s="2"/>
      <c r="H60" s="2"/>
      <c r="I60" s="2"/>
      <c r="J60" s="2"/>
      <c r="K60" s="2"/>
      <c r="L60" s="2"/>
    </row>
    <row r="61" spans="1:12" ht="14.1" customHeight="1" x14ac:dyDescent="0.25">
      <c r="A61" s="2"/>
      <c r="B61" s="2"/>
      <c r="C61" s="9"/>
      <c r="D61" s="9"/>
      <c r="E61" s="9"/>
      <c r="F61" s="9"/>
      <c r="G61" s="13"/>
      <c r="H61" s="2"/>
      <c r="I61" s="2"/>
      <c r="J61" s="2"/>
      <c r="K61" s="2"/>
      <c r="L61" s="2"/>
    </row>
    <row r="62" spans="1:12" ht="14.1" customHeight="1" x14ac:dyDescent="0.25">
      <c r="A62" s="2"/>
      <c r="B62" s="2"/>
      <c r="C62" s="2"/>
      <c r="D62" s="2"/>
      <c r="E62" s="2"/>
      <c r="F62" s="2"/>
      <c r="G62" s="13"/>
      <c r="H62" s="2"/>
      <c r="I62" s="2"/>
      <c r="J62" s="2"/>
      <c r="K62" s="2"/>
      <c r="L62" s="2"/>
    </row>
    <row r="63" spans="1:12" ht="14.1" customHeight="1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</row>
    <row r="64" spans="1:12" ht="14.1" customHeight="1" x14ac:dyDescent="0.25">
      <c r="A64" s="2"/>
      <c r="B64" s="2"/>
      <c r="C64" s="2"/>
      <c r="D64" s="2"/>
      <c r="E64" s="2"/>
      <c r="F64" s="2"/>
      <c r="G64" s="13"/>
      <c r="H64" s="2"/>
      <c r="I64" s="2"/>
      <c r="J64" s="2"/>
      <c r="K64" s="2"/>
      <c r="L64" s="2"/>
    </row>
    <row r="65" spans="7:7" ht="14.1" customHeight="1" x14ac:dyDescent="0.2">
      <c r="G65" s="23"/>
    </row>
    <row r="66" spans="7:7" ht="14.1" customHeight="1" x14ac:dyDescent="0.2">
      <c r="G66" s="23"/>
    </row>
    <row r="67" spans="7:7" ht="14.1" customHeight="1" x14ac:dyDescent="0.2">
      <c r="G67" s="23"/>
    </row>
    <row r="68" spans="7:7" ht="14.1" customHeight="1" x14ac:dyDescent="0.2">
      <c r="G68" s="23"/>
    </row>
    <row r="69" spans="7:7" ht="14.1" customHeight="1" x14ac:dyDescent="0.2">
      <c r="G69" s="23"/>
    </row>
    <row r="70" spans="7:7" ht="14.1" customHeight="1" x14ac:dyDescent="0.2"/>
    <row r="71" spans="7:7" ht="14.1" customHeight="1" x14ac:dyDescent="0.2"/>
    <row r="72" spans="7:7" ht="14.1" customHeight="1" x14ac:dyDescent="0.2">
      <c r="G72" s="23"/>
    </row>
    <row r="73" spans="7:7" ht="14.1" customHeight="1" x14ac:dyDescent="0.2">
      <c r="G73" s="23"/>
    </row>
    <row r="74" spans="7:7" ht="14.1" customHeight="1" x14ac:dyDescent="0.2">
      <c r="G74" s="23"/>
    </row>
    <row r="75" spans="7:7" ht="14.1" customHeight="1" x14ac:dyDescent="0.2">
      <c r="G75" s="23"/>
    </row>
    <row r="76" spans="7:7" ht="14.1" customHeight="1" x14ac:dyDescent="0.2">
      <c r="G76" s="23"/>
    </row>
    <row r="77" spans="7:7" ht="14.1" customHeight="1" x14ac:dyDescent="0.2">
      <c r="G77" s="23"/>
    </row>
    <row r="78" spans="7:7" ht="14.1" customHeight="1" x14ac:dyDescent="0.2">
      <c r="G78" s="23"/>
    </row>
    <row r="79" spans="7:7" ht="14.1" customHeight="1" x14ac:dyDescent="0.2">
      <c r="G79" s="23"/>
    </row>
    <row r="80" spans="7:7" ht="14.1" customHeight="1" x14ac:dyDescent="0.2">
      <c r="G80" s="23"/>
    </row>
    <row r="81" spans="7:7" ht="14.1" customHeight="1" x14ac:dyDescent="0.2">
      <c r="G81" s="23"/>
    </row>
    <row r="82" spans="7:7" ht="14.1" customHeight="1" x14ac:dyDescent="0.2">
      <c r="G82" s="23"/>
    </row>
    <row r="83" spans="7:7" ht="14.1" customHeight="1" x14ac:dyDescent="0.2">
      <c r="G83" s="23"/>
    </row>
    <row r="84" spans="7:7" ht="14.1" customHeight="1" x14ac:dyDescent="0.2">
      <c r="G84" s="23"/>
    </row>
    <row r="85" spans="7:7" ht="14.1" customHeight="1" x14ac:dyDescent="0.2">
      <c r="G85" s="23"/>
    </row>
    <row r="86" spans="7:7" ht="14.1" customHeight="1" x14ac:dyDescent="0.2">
      <c r="G86" s="23"/>
    </row>
    <row r="87" spans="7:7" ht="14.1" customHeight="1" x14ac:dyDescent="0.2">
      <c r="G87" s="23"/>
    </row>
    <row r="88" spans="7:7" ht="14.1" customHeight="1" x14ac:dyDescent="0.2">
      <c r="G88" s="23"/>
    </row>
    <row r="89" spans="7:7" ht="14.1" customHeight="1" x14ac:dyDescent="0.2">
      <c r="G89" s="23"/>
    </row>
    <row r="90" spans="7:7" ht="14.1" customHeight="1" x14ac:dyDescent="0.2">
      <c r="G90" s="23"/>
    </row>
    <row r="91" spans="7:7" ht="14.1" customHeight="1" x14ac:dyDescent="0.2">
      <c r="G91" s="23"/>
    </row>
    <row r="92" spans="7:7" ht="14.1" customHeight="1" x14ac:dyDescent="0.2">
      <c r="G92" s="23"/>
    </row>
    <row r="93" spans="7:7" ht="14.1" customHeight="1" x14ac:dyDescent="0.2">
      <c r="G93" s="23"/>
    </row>
    <row r="94" spans="7:7" ht="14.1" customHeight="1" x14ac:dyDescent="0.2">
      <c r="G94" s="23"/>
    </row>
    <row r="95" spans="7:7" ht="14.1" customHeight="1" x14ac:dyDescent="0.2">
      <c r="G95" s="23"/>
    </row>
    <row r="96" spans="7:7" ht="14.1" customHeight="1" x14ac:dyDescent="0.2">
      <c r="G96" s="23"/>
    </row>
    <row r="97" spans="7:7" ht="14.1" customHeight="1" x14ac:dyDescent="0.2"/>
    <row r="98" spans="7:7" ht="14.1" customHeight="1" x14ac:dyDescent="0.2"/>
    <row r="99" spans="7:7" ht="14.1" customHeight="1" x14ac:dyDescent="0.2"/>
    <row r="100" spans="7:7" ht="14.1" customHeight="1" x14ac:dyDescent="0.2"/>
    <row r="101" spans="7:7" ht="14.1" customHeight="1" x14ac:dyDescent="0.2">
      <c r="G101" s="23"/>
    </row>
    <row r="102" spans="7:7" ht="14.1" customHeight="1" x14ac:dyDescent="0.2">
      <c r="G102" s="23"/>
    </row>
    <row r="103" spans="7:7" ht="14.1" customHeight="1" x14ac:dyDescent="0.2">
      <c r="G103" s="23"/>
    </row>
    <row r="104" spans="7:7" ht="14.1" customHeight="1" x14ac:dyDescent="0.2">
      <c r="G104" s="23"/>
    </row>
    <row r="105" spans="7:7" ht="14.1" customHeight="1" x14ac:dyDescent="0.2"/>
    <row r="106" spans="7:7" ht="14.1" customHeight="1" x14ac:dyDescent="0.2">
      <c r="G106" s="23"/>
    </row>
    <row r="107" spans="7:7" ht="14.1" customHeight="1" x14ac:dyDescent="0.2">
      <c r="G107" s="23"/>
    </row>
    <row r="108" spans="7:7" ht="14.1" customHeight="1" x14ac:dyDescent="0.2"/>
    <row r="109" spans="7:7" ht="14.1" customHeight="1" x14ac:dyDescent="0.2">
      <c r="G109" s="23"/>
    </row>
    <row r="110" spans="7:7" ht="14.1" customHeight="1" x14ac:dyDescent="0.2">
      <c r="G110" s="23"/>
    </row>
    <row r="111" spans="7:7" ht="14.1" customHeight="1" x14ac:dyDescent="0.2"/>
    <row r="112" spans="7:7" ht="14.1" customHeight="1" x14ac:dyDescent="0.2">
      <c r="G112" s="23"/>
    </row>
    <row r="113" spans="7:7" ht="14.1" customHeight="1" x14ac:dyDescent="0.2">
      <c r="G113" s="23"/>
    </row>
    <row r="114" spans="7:7" x14ac:dyDescent="0.2">
      <c r="G114" s="23"/>
    </row>
    <row r="115" spans="7:7" x14ac:dyDescent="0.2">
      <c r="G115" s="23"/>
    </row>
    <row r="116" spans="7:7" x14ac:dyDescent="0.2">
      <c r="G116" s="23"/>
    </row>
    <row r="117" spans="7:7" x14ac:dyDescent="0.2">
      <c r="G117" s="23"/>
    </row>
    <row r="118" spans="7:7" x14ac:dyDescent="0.2">
      <c r="G118" s="23"/>
    </row>
    <row r="119" spans="7:7" x14ac:dyDescent="0.2">
      <c r="G119" s="23"/>
    </row>
    <row r="120" spans="7:7" x14ac:dyDescent="0.2">
      <c r="G120" s="23"/>
    </row>
    <row r="121" spans="7:7" x14ac:dyDescent="0.2">
      <c r="G121" s="23"/>
    </row>
    <row r="122" spans="7:7" x14ac:dyDescent="0.2">
      <c r="G122" s="23"/>
    </row>
    <row r="123" spans="7:7" x14ac:dyDescent="0.2">
      <c r="G123" s="23"/>
    </row>
    <row r="124" spans="7:7" x14ac:dyDescent="0.2">
      <c r="G124" s="23"/>
    </row>
    <row r="125" spans="7:7" x14ac:dyDescent="0.2">
      <c r="G125" s="23"/>
    </row>
    <row r="126" spans="7:7" x14ac:dyDescent="0.2">
      <c r="G126" s="23"/>
    </row>
    <row r="127" spans="7:7" x14ac:dyDescent="0.2">
      <c r="G127" s="23"/>
    </row>
    <row r="128" spans="7:7" x14ac:dyDescent="0.2">
      <c r="G128" s="23"/>
    </row>
    <row r="129" spans="3:7" x14ac:dyDescent="0.2">
      <c r="G129" s="23"/>
    </row>
    <row r="130" spans="3:7" x14ac:dyDescent="0.2">
      <c r="G130" s="23"/>
    </row>
    <row r="131" spans="3:7" x14ac:dyDescent="0.2">
      <c r="G131" s="23"/>
    </row>
    <row r="132" spans="3:7" x14ac:dyDescent="0.2">
      <c r="G132" s="23"/>
    </row>
    <row r="133" spans="3:7" x14ac:dyDescent="0.2">
      <c r="C133" s="23"/>
      <c r="D133" s="23"/>
      <c r="E133" s="23"/>
      <c r="F133" s="23"/>
      <c r="G133" s="23"/>
    </row>
    <row r="134" spans="3:7" x14ac:dyDescent="0.2">
      <c r="C134" s="23"/>
      <c r="D134" s="23"/>
      <c r="E134" s="23"/>
      <c r="F134" s="23"/>
      <c r="G134" s="23"/>
    </row>
    <row r="135" spans="3:7" x14ac:dyDescent="0.2">
      <c r="C135" s="23"/>
      <c r="D135" s="23"/>
      <c r="E135" s="23"/>
      <c r="F135" s="23"/>
      <c r="G135" s="23"/>
    </row>
    <row r="136" spans="3:7" x14ac:dyDescent="0.2">
      <c r="C136" s="23"/>
      <c r="D136" s="23"/>
      <c r="E136" s="23"/>
      <c r="F136" s="23"/>
      <c r="G136" s="23"/>
    </row>
    <row r="137" spans="3:7" x14ac:dyDescent="0.2">
      <c r="C137" s="23"/>
      <c r="D137" s="23"/>
      <c r="E137" s="23"/>
      <c r="F137" s="23"/>
      <c r="G137" s="23"/>
    </row>
    <row r="138" spans="3:7" x14ac:dyDescent="0.2">
      <c r="C138" s="23"/>
      <c r="D138" s="23"/>
      <c r="E138" s="23"/>
      <c r="F138" s="23"/>
      <c r="G138" s="23"/>
    </row>
    <row r="139" spans="3:7" x14ac:dyDescent="0.2">
      <c r="C139" s="23"/>
      <c r="D139" s="23"/>
      <c r="E139" s="23"/>
      <c r="F139" s="23"/>
      <c r="G139" s="23"/>
    </row>
    <row r="140" spans="3:7" x14ac:dyDescent="0.2">
      <c r="C140" s="23"/>
      <c r="D140" s="23"/>
      <c r="E140" s="23"/>
      <c r="F140" s="23"/>
      <c r="G140" s="23"/>
    </row>
    <row r="141" spans="3:7" x14ac:dyDescent="0.2">
      <c r="C141" s="23"/>
      <c r="D141" s="23"/>
      <c r="E141" s="23"/>
      <c r="F141" s="23"/>
      <c r="G141" s="23"/>
    </row>
    <row r="142" spans="3:7" x14ac:dyDescent="0.2">
      <c r="C142" s="23"/>
      <c r="D142" s="23"/>
      <c r="E142" s="23"/>
      <c r="F142" s="23"/>
      <c r="G142" s="23"/>
    </row>
    <row r="143" spans="3:7" x14ac:dyDescent="0.2">
      <c r="C143" s="23"/>
      <c r="D143" s="23"/>
      <c r="E143" s="23"/>
      <c r="F143" s="23"/>
      <c r="G143" s="23"/>
    </row>
    <row r="144" spans="3:7" x14ac:dyDescent="0.2">
      <c r="C144" s="23"/>
      <c r="D144" s="23"/>
      <c r="E144" s="23"/>
      <c r="F144" s="23"/>
      <c r="G144" s="23"/>
    </row>
    <row r="145" spans="3:7" x14ac:dyDescent="0.2">
      <c r="C145" s="23"/>
      <c r="D145" s="23"/>
      <c r="E145" s="23"/>
      <c r="F145" s="23"/>
      <c r="G145" s="23"/>
    </row>
    <row r="146" spans="3:7" x14ac:dyDescent="0.2">
      <c r="C146" s="23"/>
      <c r="D146" s="23"/>
      <c r="E146" s="23"/>
      <c r="F146" s="23"/>
      <c r="G146" s="23"/>
    </row>
    <row r="147" spans="3:7" x14ac:dyDescent="0.2">
      <c r="C147" s="23"/>
      <c r="D147" s="23"/>
      <c r="E147" s="23"/>
      <c r="F147" s="23"/>
      <c r="G147" s="23"/>
    </row>
    <row r="148" spans="3:7" x14ac:dyDescent="0.2">
      <c r="C148" s="23"/>
      <c r="D148" s="23"/>
      <c r="E148" s="23"/>
      <c r="F148" s="23"/>
      <c r="G148" s="23"/>
    </row>
    <row r="149" spans="3:7" x14ac:dyDescent="0.2">
      <c r="C149" s="23"/>
      <c r="D149" s="23"/>
      <c r="E149" s="23"/>
      <c r="F149" s="23"/>
      <c r="G149" s="23"/>
    </row>
    <row r="150" spans="3:7" x14ac:dyDescent="0.2">
      <c r="C150" s="23"/>
      <c r="D150" s="23"/>
      <c r="E150" s="23"/>
      <c r="F150" s="23"/>
      <c r="G150" s="23"/>
    </row>
  </sheetData>
  <pageMargins left="1" right="1" top="0.75" bottom="1" header="0.5" footer="0.5"/>
  <pageSetup scale="78" orientation="portrait" r:id="rId1"/>
  <headerFooter alignWithMargins="0"/>
  <rowBreaks count="1" manualBreakCount="1">
    <brk id="54" max="655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INC</vt:lpstr>
      <vt:lpstr>INC!Print_Area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Snehal Pandya</dc:creator>
  <cp:lastModifiedBy>Snehal Pandya</cp:lastModifiedBy>
  <dcterms:created xsi:type="dcterms:W3CDTF">2018-07-17T12:50:48Z</dcterms:created>
  <dcterms:modified xsi:type="dcterms:W3CDTF">2018-07-17T12:57:34Z</dcterms:modified>
</cp:coreProperties>
</file>