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1\Users\Kirk\Documents\MEMBER PARTICIPATION\"/>
    </mc:Choice>
  </mc:AlternateContent>
  <xr:revisionPtr revIDLastSave="0" documentId="13_ncr:1_{EE5F06AC-459A-4B57-8DC9-8B41BEF1BFA3}" xr6:coauthVersionLast="45" xr6:coauthVersionMax="45" xr10:uidLastSave="{00000000-0000-0000-0000-000000000000}"/>
  <bookViews>
    <workbookView xWindow="-120" yWindow="225" windowWidth="24240" windowHeight="12795" xr2:uid="{00000000-000D-0000-FFFF-FFFF00000000}"/>
  </bookViews>
  <sheets>
    <sheet name="2020 Particip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5" i="1" l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G797" i="1" l="1"/>
  <c r="F797" i="1"/>
  <c r="D797" i="1" l="1"/>
  <c r="E797" i="1"/>
</calcChain>
</file>

<file path=xl/sharedStrings.xml><?xml version="1.0" encoding="utf-8"?>
<sst xmlns="http://schemas.openxmlformats.org/spreadsheetml/2006/main" count="868" uniqueCount="865">
  <si>
    <t>Company Name</t>
  </si>
  <si>
    <t>ACSTAR INSURANCE COMPANY</t>
  </si>
  <si>
    <t>AIC0000</t>
  </si>
  <si>
    <t>ADM INSURANCE COMPANY</t>
  </si>
  <si>
    <t>AFFILIATED FM INSURANCE COMPANY</t>
  </si>
  <si>
    <t>COUNTRYWAY INSURANCE COMPANY</t>
  </si>
  <si>
    <t>AIU INSURANCE COMPANY</t>
  </si>
  <si>
    <t>ALASKA NATIONAL INSURANCE COMPANY</t>
  </si>
  <si>
    <t>ANI0000</t>
  </si>
  <si>
    <t>LIBERTY INSURANCE UNDERWRITERS INC</t>
  </si>
  <si>
    <t>HORACE MANN PROPERTY &amp; CASUALTY INSURANCE CO</t>
  </si>
  <si>
    <t>WRM AMERICA INDEMNITY COMPANY INC.</t>
  </si>
  <si>
    <t>ALLIANCE INSURANCE COMPANY INC</t>
  </si>
  <si>
    <t>ALLIANZ GLOBAL RISKS US INSURANCE COMPANY</t>
  </si>
  <si>
    <t>ALLIED PROPERTY &amp; CASUALTY INSURANCE COMPANY</t>
  </si>
  <si>
    <t>ALLMERICA FINANCIAL BENEFIT INSURANCE COMPANY</t>
  </si>
  <si>
    <t>ALLSTATE INDEMNITY COMPANY</t>
  </si>
  <si>
    <t>ALLSTATE INSURANCE COMPANY</t>
  </si>
  <si>
    <t>ALLSTATE PROPERTY &amp; CASUALTY INSURANCE CO</t>
  </si>
  <si>
    <t>ALPHA PROPERTY &amp; CASUALTY INS COMPANY</t>
  </si>
  <si>
    <t>AMCO INSURANCE COMPANY</t>
  </si>
  <si>
    <t>EMPLOYERS ASSURANCE COMPANY</t>
  </si>
  <si>
    <t>AMERICAN AGRICULTURAL INSURANCE COMPANY</t>
  </si>
  <si>
    <t>AAI0000</t>
  </si>
  <si>
    <t>GREAT AMERICAN ALLIANCE INSURANCE COMPANY</t>
  </si>
  <si>
    <t>AMERICAN ALTERNATIVE INSURANCE CORPORATION</t>
  </si>
  <si>
    <t>AMERICAN AUTOMOBILE INSURANCE COMPANY</t>
  </si>
  <si>
    <t>AMERICAN BANKERS INSURANCE CO OF FLORIDA</t>
  </si>
  <si>
    <t>AMERICAN CASUALTY CO OF READING PENNSYLVANIA</t>
  </si>
  <si>
    <t>BERKSHIRE HATHAWAY DIRECT INSURANCE COMPANY</t>
  </si>
  <si>
    <t>ESSENTIA INSURANCE COMPANY</t>
  </si>
  <si>
    <t>AMERICAN ECONOMY INSURANCE COMPANY</t>
  </si>
  <si>
    <t>AMERICAN EMPIRE INSURANCE COMPANY</t>
  </si>
  <si>
    <t>SPARTA INSURANCE COMPANY</t>
  </si>
  <si>
    <t>AMERICAN FAMILY HOME INSURANCE COMPANY</t>
  </si>
  <si>
    <t>AMERICAN FAMILY MUTUAL INSURANCE COMPANY S.I.</t>
  </si>
  <si>
    <t>AMERICAN FIRE &amp; CASUALTY COMPANY</t>
  </si>
  <si>
    <t>UNITED FIRE &amp; INDEMNITY COMPANY</t>
  </si>
  <si>
    <t>SPINNAKER INSURANCE COMPANY</t>
  </si>
  <si>
    <t>SIC0000</t>
  </si>
  <si>
    <t>OAKWOOD INSURANCE COMPANY</t>
  </si>
  <si>
    <t>AMERICAN GUARANTEE &amp; LIABILITY INS COMPANY</t>
  </si>
  <si>
    <t>SERVICE AMERICAN INDEMNITY COMPANY</t>
  </si>
  <si>
    <t>AMERICAN HOME ASSURANCE COMPANY</t>
  </si>
  <si>
    <t>CATLIN INSURANCE COMPANY INC</t>
  </si>
  <si>
    <t>AMERICAN INSURANCE COMPANY</t>
  </si>
  <si>
    <t>21ST CENTURY NORTH AMERICA INSURANCE COMPANY</t>
  </si>
  <si>
    <t>AIG ASSURANCE COMPANY</t>
  </si>
  <si>
    <t>AMERICAN MERCURY INSURANCE COMPANY</t>
  </si>
  <si>
    <t>AMERICAN MODERN HOME INSURANCE COMPANY</t>
  </si>
  <si>
    <t>GREAT AMERICAN INSURANCE COMPANY OF NEW YORK</t>
  </si>
  <si>
    <t>AMERICAN NATIONAL GENERAL INSURANCE COMPANY</t>
  </si>
  <si>
    <t>AMERICAN NATIONAL PROPERTY &amp; CASUALTY COMPANY</t>
  </si>
  <si>
    <t>WINDHAVEN NATIONAL INSURANCE COMPANY</t>
  </si>
  <si>
    <t>MUNICH REINSURANCE AMERICA INC</t>
  </si>
  <si>
    <t>AMERICAN RELIABLE INSURANCE COMPANY</t>
  </si>
  <si>
    <t>AMERICAN ROAD INSURANCE COMPANY</t>
  </si>
  <si>
    <t>AMRI0000</t>
  </si>
  <si>
    <t>AMERICAN SECURITY INSURANCE COMPANY</t>
  </si>
  <si>
    <t>GREAT AMERICAN SPIRIT INSURANCE COMPANY</t>
  </si>
  <si>
    <t>AMERICAN STATES INSURANCE CO OF TEXAS</t>
  </si>
  <si>
    <t>AMERICAN STATES INSURANCE COMPANY</t>
  </si>
  <si>
    <t>AMERICAN STATES PREFERRED INSURANCE COMPANY</t>
  </si>
  <si>
    <t>AMERICAN ZURICH INSURANCE COMPANY</t>
  </si>
  <si>
    <t>AMERICAS INSURANCE COMPANY</t>
  </si>
  <si>
    <t>AMERISURE INSURANCE COMPANY</t>
  </si>
  <si>
    <t>AMEX ASSURANCE COMPANY</t>
  </si>
  <si>
    <t>AAC0000</t>
  </si>
  <si>
    <t>AMICA MUTUAL INSURANCE COMPANY</t>
  </si>
  <si>
    <t>ANTHEM INSURANCE COMPANIES, INC</t>
  </si>
  <si>
    <t>ARGONAUT GREAT CENTRAL INSURANCE COMPANY</t>
  </si>
  <si>
    <t>ARGONAUT INSURANCE COMPANY</t>
  </si>
  <si>
    <t>ARGONAUT MIDWEST INSURANCE COMPANY</t>
  </si>
  <si>
    <t>ARMED FORCES INSURANCE EXCHANGE</t>
  </si>
  <si>
    <t>AFI0000</t>
  </si>
  <si>
    <t>ASSOCIATED INDEMNITY CORPORATION</t>
  </si>
  <si>
    <t>ALTERRA AMERICA INSURANCE COMPANY</t>
  </si>
  <si>
    <t>TRAVELERS CASUALTY COMPANY</t>
  </si>
  <si>
    <t>ATLANTA INTERNATIONAL INSURANCE COMPANY</t>
  </si>
  <si>
    <t>FALLS LAKE NATIONAL INSURANCE COMPANY</t>
  </si>
  <si>
    <t>FREEDOM SPECIALTY INSURANCE COMPANY</t>
  </si>
  <si>
    <t>PEERLESS INDEMNITY INSURANCE COMPANY</t>
  </si>
  <si>
    <t>AUTO-OWNERS INSURANCE COMPANY</t>
  </si>
  <si>
    <t>AUTO CLUB FAMILY INSURANCE COMPANY</t>
  </si>
  <si>
    <t>AUTOMOBILE INSURANCE CO OF HARTFORD CT</t>
  </si>
  <si>
    <t>AXA INSURANCE COMPANY</t>
  </si>
  <si>
    <t>AXA ART INSURANCE CORPORATION</t>
  </si>
  <si>
    <t>METROMILE INSURANCE COMPANY</t>
  </si>
  <si>
    <t>MIC0000</t>
  </si>
  <si>
    <t>BALBOA INSURANCE COMPANY</t>
  </si>
  <si>
    <t>RVI AMERICA INSURANCE COMPANY</t>
  </si>
  <si>
    <t>RVI0000</t>
  </si>
  <si>
    <t>BANKERS STANDARD INSURANCE COMPANY</t>
  </si>
  <si>
    <t>BAR PLAN MUTUAL INSURANCE COMPANY</t>
  </si>
  <si>
    <t>AIG PROPERTY CASUALTY COMPANY</t>
  </si>
  <si>
    <t>BITCO GENERAL INSURANCE CORPORATION</t>
  </si>
  <si>
    <t>BITCO NATIONAL INSURANCE COMPANY</t>
  </si>
  <si>
    <t>CATLIN INDEMNITY COMPANY</t>
  </si>
  <si>
    <t>BROTHERHOOD MUTUAL INSURANCE COMPANY</t>
  </si>
  <si>
    <t>BMI0000</t>
  </si>
  <si>
    <t>CALIFORNIA CASUALTY GENERAL INSURANCE CO OF OREGON</t>
  </si>
  <si>
    <t>CALIFORNIA CASUALTY INDEMNITY EXCHANGE</t>
  </si>
  <si>
    <t>CALIFORNIA CASUALTY INSURANCE COMPANY</t>
  </si>
  <si>
    <t>CALIFORNIA CASUALTY &amp; FIRE INSURANCE COMPANY</t>
  </si>
  <si>
    <t>CAMERON MUTUAL INSURANCE COMPANY</t>
  </si>
  <si>
    <t>CANAL INSURANCE COMPANY</t>
  </si>
  <si>
    <t>CAPITOL INDEMNITY CORPORATION</t>
  </si>
  <si>
    <t>CAROLINA CASUALTY INSURANCE COMPANY</t>
  </si>
  <si>
    <t>CENTRAL STATES INDEMNITY COMPANY OF OMAHA</t>
  </si>
  <si>
    <t>CENTRE INSURANCE COMPANY</t>
  </si>
  <si>
    <t>CENTURION CASUALTY COMPANY</t>
  </si>
  <si>
    <t>CENTURY - NATIONAL INSURANCE COMPANY</t>
  </si>
  <si>
    <t>CHARTER OAK FIRE INSURANCE COMPANY</t>
  </si>
  <si>
    <t>CHICAGO INSURANCE COMPANY</t>
  </si>
  <si>
    <t>COREPOINTE INSURANCE COMPANY</t>
  </si>
  <si>
    <t>CHUBB INDEMNITY INSURANCE COMPANY</t>
  </si>
  <si>
    <t>CHUBB NATIONAL INSURANCE COMPANY</t>
  </si>
  <si>
    <t>CHURCH INSURANCE COMPANY</t>
  </si>
  <si>
    <t>CHURCH MUTUAL INSURANCE COMPANY</t>
  </si>
  <si>
    <t>ACE FIRE UNDERWRITERS INSURANCE COMPANY</t>
  </si>
  <si>
    <t>WESTCHESTER FIRE INSURANCE COMPANY</t>
  </si>
  <si>
    <t>ACE AMERICAN INSURANCE COMPANY</t>
  </si>
  <si>
    <t>ACE PROPERTY &amp; CASUALTY INSURANCE COMPANY</t>
  </si>
  <si>
    <t>CIM INSURANCE CORPORATION</t>
  </si>
  <si>
    <t>CINCINNATI CASUALTY COMPANY</t>
  </si>
  <si>
    <t>CINCINNATI INDEMNITY COMPANY</t>
  </si>
  <si>
    <t>CINCINNATI INSURANCE COMPANY</t>
  </si>
  <si>
    <t>CITIZENS INSURANCE COMPANY OF AMERICA</t>
  </si>
  <si>
    <t>CIVIC PROPERTY AND CASUALTY COMPANY</t>
  </si>
  <si>
    <t>CLARENDON NATIONAL INSURANCE COMPANY</t>
  </si>
  <si>
    <t>COLONIAL AMERICAN CASUALTY &amp; SURETY COMPANY</t>
  </si>
  <si>
    <t>21ST CENTURY PREMIER INSURANCE COMPANY</t>
  </si>
  <si>
    <t>21ST CENTURY CENTENNIAL INSURANCE COMPANY</t>
  </si>
  <si>
    <t>COLORADO CASUALTY INSURANCE COMPANY</t>
  </si>
  <si>
    <t>COLUMBIA INSURANCE COMPANY</t>
  </si>
  <si>
    <t>COLUMBIA MUTUAL INSURANCE COMPANY</t>
  </si>
  <si>
    <t>COLUMBIA NATIONAL INSURANCE COMPANY</t>
  </si>
  <si>
    <t>COMMERCE &amp; INDUSTRY INSURANCE COMPANY</t>
  </si>
  <si>
    <t>LAMORAK INSURANCE COMPANY</t>
  </si>
  <si>
    <t>CONTINENTAL CASUALTY COMPANY</t>
  </si>
  <si>
    <t>CONTINENTAL INDEMNITY COMPANY</t>
  </si>
  <si>
    <t>CLERMONT INSURANCE COMPANY</t>
  </si>
  <si>
    <t>CONTINENTAL WESTERN INSURANCE COMPANY</t>
  </si>
  <si>
    <t>COUNTRY CASUALTY INSURANCE COMPANY</t>
  </si>
  <si>
    <t>COUNTRY MUTUAL INSURANCE COMPANY</t>
  </si>
  <si>
    <t>CUMIS INSURANCE SOCIETY INC</t>
  </si>
  <si>
    <t>DAIRYLAND INSURANCE COMPANY</t>
  </si>
  <si>
    <t>ALLSTATE VEHICLE AND PROPERTY INSURANCE COMPANY</t>
  </si>
  <si>
    <t>DENTISTS INSURANCE COMPANY</t>
  </si>
  <si>
    <t>DEPOSITORS INSURANCE COMPANY</t>
  </si>
  <si>
    <t>DEVELOPERS SURETY &amp; INDEMNITY COMPANY</t>
  </si>
  <si>
    <t>DIAMOND STATE INSURANCE COMPANY</t>
  </si>
  <si>
    <t>DORINCO REINSURANCE COMPANY</t>
  </si>
  <si>
    <t>DR0000</t>
  </si>
  <si>
    <t>GREAT AMERICAN SECURITY INSURANCE COMPANY</t>
  </si>
  <si>
    <t>ECONOMY FIRE &amp; CASUALTY COMPANY</t>
  </si>
  <si>
    <t>ECONOMY PREFERRED INSURANCE COMPANY</t>
  </si>
  <si>
    <t>ECONOMY PREMIER ASSURANCE COMPANY</t>
  </si>
  <si>
    <t>ELECTRIC INSURANCE COMPANY</t>
  </si>
  <si>
    <t>EMCASCO INSURANCE COMPANY</t>
  </si>
  <si>
    <t>EMPIRE FIRE AND MARINE INSURANCE COMPANY</t>
  </si>
  <si>
    <t>EMPLOYERS FIRE INSURANCE COMPANY</t>
  </si>
  <si>
    <t>EMPLOYERS INSURANCE COMPANY OF WAUSAU</t>
  </si>
  <si>
    <t>EMPLOYERS MUTUAL CASUALTY COMPANY</t>
  </si>
  <si>
    <t>WESTPORT INSURANCE CORPORATION</t>
  </si>
  <si>
    <t>EVEREST NATIONAL INSURANCE COMPANY</t>
  </si>
  <si>
    <t>EVERGREEN NATIONAL INDEMNITY COMPANY</t>
  </si>
  <si>
    <t>EXACT PROPERTY AND CASUALTY</t>
  </si>
  <si>
    <t>KNIGHTBROOK INSURANCE COMPANY</t>
  </si>
  <si>
    <t>EXECUTIVE RISK INDEMNITY INC</t>
  </si>
  <si>
    <t>FARM BUREAU TOWN &amp; COUNTRY INS CO OF MISSOURI</t>
  </si>
  <si>
    <t>FARMERS ALLIANCE MUTUAL INSURANCE COMPANY</t>
  </si>
  <si>
    <t>FARMERS INSURANCE COMPANY INC</t>
  </si>
  <si>
    <t>FARMERS INSURANCE EXCHANGE</t>
  </si>
  <si>
    <t>FARMINGTON CASUALTY COMPANY</t>
  </si>
  <si>
    <t>FARMLAND MUTUAL INSURANCE COMPANY</t>
  </si>
  <si>
    <t>FEDERAL INSURANCE COMPANY</t>
  </si>
  <si>
    <t>FEDERATED MUTUAL INSURANCE COMPANY</t>
  </si>
  <si>
    <t>FEDERATED RURAL ELECTRIC INSURANCE EXCHANGE</t>
  </si>
  <si>
    <t>FR0000</t>
  </si>
  <si>
    <t>FIDELITY &amp; DEPOSIT CO OF MARYLAND</t>
  </si>
  <si>
    <t>FIDELITY &amp; GUARANTY INS UNDERWRITERS</t>
  </si>
  <si>
    <t>FIDELITY &amp; GUARANTY INSURANCE COMPANY</t>
  </si>
  <si>
    <t>FINANCIAL INDEMNITY COMPANY</t>
  </si>
  <si>
    <t>FINANCIAL PACIFIC INSURANCE COMPANY</t>
  </si>
  <si>
    <t>FIRE INSURANCE EXCHANGE</t>
  </si>
  <si>
    <t>AXIS INSURANCE COMPANY</t>
  </si>
  <si>
    <t>FIREMAN'S FUND INSURANCE COMPANY</t>
  </si>
  <si>
    <t>ARCH INSURANCE COMPANY</t>
  </si>
  <si>
    <t>FIRST FINANCIAL INSURANCE COMPANY</t>
  </si>
  <si>
    <t>FIRST LIBERTY INSURANCE CORPORATION</t>
  </si>
  <si>
    <t>FIRST NATIONAL INSURANCE CO OF AMERICA</t>
  </si>
  <si>
    <t>FLORISTS MUTUAL INSURANCE COMPANY</t>
  </si>
  <si>
    <t>SIRIUS AMERICA INSURANCE COMPANY</t>
  </si>
  <si>
    <t>FOREMOST INSURANCE COMPANY OF GRAND RAPIDS MI</t>
  </si>
  <si>
    <t>FOREMOST PROPERTY AND CASUALTY INS COMPANY</t>
  </si>
  <si>
    <t>FOREMOST SIGNATURE INSURANCE COMPANY</t>
  </si>
  <si>
    <t>FRANKENMUTH MUTUAL INSURANCE COMPANY</t>
  </si>
  <si>
    <t>RAMPART INSURANCE COMPANY</t>
  </si>
  <si>
    <t>RIC0000</t>
  </si>
  <si>
    <t>GARRISON PROPERTY AND CASUALTY INSURANCE CO</t>
  </si>
  <si>
    <t>GATEWAY INSURANCE COMPANY</t>
  </si>
  <si>
    <t>GEICO CASUALTY COMPANY</t>
  </si>
  <si>
    <t>GEICO GENERAL INSURANCE COMPANY</t>
  </si>
  <si>
    <t>GEICO INDEMNITY COMPANY</t>
  </si>
  <si>
    <t>BEDIVERE INSURANCE COMPANY</t>
  </si>
  <si>
    <t>GENERAL CASUALTY INSURANCE COMPANY</t>
  </si>
  <si>
    <t>GENERAL CASUALTY COMPANY OF WISCONSIN</t>
  </si>
  <si>
    <t>GENERAL INSURANCE COMPANY OF AMERICA</t>
  </si>
  <si>
    <t>GENERAL REINSURANCE CORPORATION</t>
  </si>
  <si>
    <t>GENERAL STAR NATIONAL INSURANCE COMPANY</t>
  </si>
  <si>
    <t>GENERALI - U.S. BRANCH</t>
  </si>
  <si>
    <t>GUSB0000</t>
  </si>
  <si>
    <t>GENESIS INSURANCE COMPANY</t>
  </si>
  <si>
    <t>GOVERNMENT EMPLOYEES INSURANCE COMPANY</t>
  </si>
  <si>
    <t>GRAIN DEALERS MUTUAL INSURANCE COMPANY</t>
  </si>
  <si>
    <t>GRANGE INDEMNITY INSURANCE COMPANY</t>
  </si>
  <si>
    <t>GRANGE INSURANCE COMPANY</t>
  </si>
  <si>
    <t>GRANITE STATE INSURANCE COMPANY</t>
  </si>
  <si>
    <t>GREAT AMERICAN INSURANCE COMPANY</t>
  </si>
  <si>
    <t>GREAT DIVIDE INSURANCE COMPANY</t>
  </si>
  <si>
    <t>GREAT MIDWEST INSURANCE COMPANY</t>
  </si>
  <si>
    <t>GREAT NORTHERN INSURANCE COMPANY</t>
  </si>
  <si>
    <t>FIRST AMERICAN PROPERTY &amp; CASUALTY INSURANCE CO</t>
  </si>
  <si>
    <t>GREAT WEST CASUALTY COMPANY</t>
  </si>
  <si>
    <t>GREATER NEW YORK MUTUAL INSURANCE COMPANY</t>
  </si>
  <si>
    <t>GREENWICH INSURANCE COMPANY</t>
  </si>
  <si>
    <t>GRINNELL MUTUAL REINSURANCE COMPANY</t>
  </si>
  <si>
    <t>GRINNELL SELECT INSURANCE COMPANY</t>
  </si>
  <si>
    <t>GUIDEONE AMERICA INSURANCE COMPANY</t>
  </si>
  <si>
    <t>GUIDEONE ELITE INSURANCE COMPANY</t>
  </si>
  <si>
    <t>GUIDEONE MUTUAL INSURANCE COMPANY</t>
  </si>
  <si>
    <t>GUIDEONE SPECIALTY MUTUAL INSURANCE COMPANY</t>
  </si>
  <si>
    <t>PROGRESSIVE DIRECT INSURANCE COMPANY</t>
  </si>
  <si>
    <t>HANOVER INSURANCE COMPANY</t>
  </si>
  <si>
    <t>HARCO NATIONAL INSURANCE COMPANY</t>
  </si>
  <si>
    <t>HARTFORD ACCIDENT &amp; INDEMNITY COMPANY</t>
  </si>
  <si>
    <t>HARTFORD CASUALTY INSURANCE COMPANY</t>
  </si>
  <si>
    <t>HARTFORD FIRE INSURANCE COMPANY</t>
  </si>
  <si>
    <t>HARTFORD INSURANCE COMPANY OF THE MIDWEST</t>
  </si>
  <si>
    <t>HARTFORD STEAM BOILER INSPECTION &amp; INS COMPANY</t>
  </si>
  <si>
    <t>HARTFORD UNDERWRITERS INSURANCE COMPANY</t>
  </si>
  <si>
    <t>HAULERS INSURANCE COMPANY INC</t>
  </si>
  <si>
    <t>ESURANCE INSURANCE COMPANY OF NEW JERSEY</t>
  </si>
  <si>
    <t>ACUITY A MUTUAL INSURANCE COMPANY</t>
  </si>
  <si>
    <t>AAMIC0000</t>
  </si>
  <si>
    <t>HORACE MANN INSURANCE COMPANY</t>
  </si>
  <si>
    <t>MIDVALE INDEMNITY COMPANY</t>
  </si>
  <si>
    <t>ILLINOIS NATIONAL INSURANCE COMPANY</t>
  </si>
  <si>
    <t>INDEMNITY INSURANCE CO OF NORTH AMERICA</t>
  </si>
  <si>
    <t>INDIANA LUMBERMENS MUTUAL INSURANCE COMPANY</t>
  </si>
  <si>
    <t>INSURANCE COMPANY OF ILLINOIS</t>
  </si>
  <si>
    <t>INSURANCE COMPANY OF NORTH AMERICA</t>
  </si>
  <si>
    <t>INSURANCE COMPANY OF THE STATE OF PENNSYLVANIA</t>
  </si>
  <si>
    <t>INSURANCE COMPANY OF THE WEST</t>
  </si>
  <si>
    <t>INTEGON GENERAL INSURANCE CORPORATION</t>
  </si>
  <si>
    <t>INTEGON INDEMNITY CORPORATION</t>
  </si>
  <si>
    <t>INTEGON NATIONAL INSURANCE COMPANY</t>
  </si>
  <si>
    <t>XL SPECIALTY INSURANCE COMPANY</t>
  </si>
  <si>
    <t>OLD REPUBLIC GENERAL INSURANCE CORPORATION</t>
  </si>
  <si>
    <t>AGCS MARINE INSURANCE COMPANY</t>
  </si>
  <si>
    <t>IOWA MUTUAL INSURANCE COMPANY</t>
  </si>
  <si>
    <t>TRANSAMERICA CASUALTY INSURANCE COMPANY</t>
  </si>
  <si>
    <t>JEFFERSON INSURANCE COMPANY</t>
  </si>
  <si>
    <t>JEWELERS MUTUAL INSURANCE COMPANY</t>
  </si>
  <si>
    <t>OLD AMERICAN INDEMNITY COMPANY</t>
  </si>
  <si>
    <t>LANCER INSURANCE COMPANY</t>
  </si>
  <si>
    <t>INFINITY AUTO INSURANCE COMPANY</t>
  </si>
  <si>
    <t>LIBERTY INSURANCE CORPORATION</t>
  </si>
  <si>
    <t>LIBERTY MUTUAL FIRE INSURANCE COMPANY</t>
  </si>
  <si>
    <t>LIBERTY MUTUAL INSURANCE COMPANY</t>
  </si>
  <si>
    <t>LITITZ MUTUAL INSURANCE COMPANY</t>
  </si>
  <si>
    <t>LM INSURANCE CORPORATION</t>
  </si>
  <si>
    <t>PROTECTIVE PROPERTY &amp; CASUALTY INSURANCE COMPANY</t>
  </si>
  <si>
    <t>MADISON MUTUAL INSURANCE COMPANY</t>
  </si>
  <si>
    <t>MMI0000</t>
  </si>
  <si>
    <t>MARKEL AMERICAN INSURANCE COMPANY</t>
  </si>
  <si>
    <t>MARKEL INSURANCE COMPANY</t>
  </si>
  <si>
    <t>MASSACHUSETTS BAY INSURANCE COMPANY</t>
  </si>
  <si>
    <t>MEDICAL LIABILITY ALLIANCE</t>
  </si>
  <si>
    <t>MEDMARC CASUALTY INSURANCE COMPANY</t>
  </si>
  <si>
    <t>MENDOTA INSURANCE COMPANY</t>
  </si>
  <si>
    <t>MERASTAR INSURANCE COMPANY</t>
  </si>
  <si>
    <t>METROPOLITAN CASUALTY INSURANCE COMPANY</t>
  </si>
  <si>
    <t>METROPOLITAN DIRECT PROPERTY &amp; CASUALTY INS CO</t>
  </si>
  <si>
    <t>METROPOLITAN GENERAL INSURANCE COMPANY</t>
  </si>
  <si>
    <t>METROPOLITAN GROUP PROPERTY &amp; CASUALTY INS CO</t>
  </si>
  <si>
    <t>METROPOLITAN PROPERTY &amp; CASUALTY INSURANCE CO</t>
  </si>
  <si>
    <t>MGA INSURANCE COMPANY INC</t>
  </si>
  <si>
    <t>MGAI0000</t>
  </si>
  <si>
    <t>MIC GENERAL INSURANCE CORP</t>
  </si>
  <si>
    <t>MIC PROPERTY &amp; CASUALTY INSURANCE CORP</t>
  </si>
  <si>
    <t>MICHIGAN MILLERS MUTUAL INSURANCE COMPANY</t>
  </si>
  <si>
    <t>AMERISURE MUTUAL INSURANCE COMPANY</t>
  </si>
  <si>
    <t>MID-CENTURY INSURANCE COMPANY</t>
  </si>
  <si>
    <t>MID-CONTINENT CASUALTY COMPANY</t>
  </si>
  <si>
    <t>MIDDLESEX INSURANCE COMPANY</t>
  </si>
  <si>
    <t>PROGRESSIVE ADVANCED INSURANCE COMPANY</t>
  </si>
  <si>
    <t>MIDWESTERN INDEMNITY COMPANY</t>
  </si>
  <si>
    <t>HARLEYSVILLE INSURANCE COMPANY</t>
  </si>
  <si>
    <t>MISSOURI EMPLOYERS MUTUAL INSURANCE COMPANY</t>
  </si>
  <si>
    <t>MOE0000</t>
  </si>
  <si>
    <t>MITSUI SUMITOMO INSURANCE USA INC</t>
  </si>
  <si>
    <t>HERITAGE CASUALTY INSURANCE COMPANY</t>
  </si>
  <si>
    <t>WORK FIRST CASUALTY COMPANY</t>
  </si>
  <si>
    <t>WFC0000</t>
  </si>
  <si>
    <t>MOTORS INSURANCE CORPORATION</t>
  </si>
  <si>
    <t>IRONSHORE INDEMNITY INC</t>
  </si>
  <si>
    <t>XL REINSURANCE AMERICA INC</t>
  </si>
  <si>
    <t>PLAZA INSURANCE COMPANY</t>
  </si>
  <si>
    <t>NATIONAL AMERICAN INSURANCE CO OF CALIFORNIA</t>
  </si>
  <si>
    <t>NATIONAL AMERICAN INSURANCE COMPANY</t>
  </si>
  <si>
    <t>NATIONAL CASUALTY COMPANY</t>
  </si>
  <si>
    <t>NATIONAL CONTINENTAL INSURANCE COMPANY</t>
  </si>
  <si>
    <t>NATIONAL FARMERS UNION PROPERTY &amp; CASUALTY CO</t>
  </si>
  <si>
    <t>ASCOT INSURANCE COMPANY</t>
  </si>
  <si>
    <t>NATIONAL FIRE INSURANCE CO OF HARTFORD</t>
  </si>
  <si>
    <t>NATIONAL FIRE &amp; INDEMNITY EXCHANGE</t>
  </si>
  <si>
    <t>NF0000</t>
  </si>
  <si>
    <t>NATIONAL GENERAL INSURANCE COMPANY</t>
  </si>
  <si>
    <t>NATIONAL INDEMNITY COMPANY</t>
  </si>
  <si>
    <t>NATIONAL INSURANCE ASSOCIATION</t>
  </si>
  <si>
    <t>DIRECT NATIONAL INSURANCE COMPANY</t>
  </si>
  <si>
    <t>NATIONAL INTERSTATE INSURANCE COMPANY</t>
  </si>
  <si>
    <t>NATIONAL LIABILITY &amp; FIRE INSURANCE COMPANY</t>
  </si>
  <si>
    <t>NATIONAL LLOYDS INSURANCE COMPANY</t>
  </si>
  <si>
    <t>NATIONAL SURETY CORPORATION</t>
  </si>
  <si>
    <t>NATIONWIDE AGRIBUSINESS INSURANCE COMPANY</t>
  </si>
  <si>
    <t>NATIONWIDE ASSURANCE COMPANY</t>
  </si>
  <si>
    <t>NATIONWIDE GENERAL INSURANCE COMPANY</t>
  </si>
  <si>
    <t>NATIONWIDE INSURANCE COMPANY OF AMERICA</t>
  </si>
  <si>
    <t>NATIONWIDE MUTUAL FIRE INSURANCE COMPANY</t>
  </si>
  <si>
    <t>NATIONWIDE MUTUAL INSURANCE COMPANY</t>
  </si>
  <si>
    <t>NATIONWIDE PROPERTY &amp; CASUALTY INSURANCE CO</t>
  </si>
  <si>
    <t>NAU COUNTRY INSURANCE COMPANY</t>
  </si>
  <si>
    <t>NEIGHBORHOOD SPIRIT PROPERTY &amp; CASUALTY CO</t>
  </si>
  <si>
    <t>NEW ENGLAND INSURANCE COMPANY</t>
  </si>
  <si>
    <t>NEW HAMPSHIRE INSURANCE COMPANY</t>
  </si>
  <si>
    <t>NEW SOUTH INSURANCE COMPANY</t>
  </si>
  <si>
    <t>T.N.U.S. INSURANCE COMPANY</t>
  </si>
  <si>
    <t>STONINGTON INSURANCE COMPANY</t>
  </si>
  <si>
    <t>RIVERPORT INSURANCE COMPANY</t>
  </si>
  <si>
    <t>NORTH AMERICAN SPECIALTY INSURANCE COMPANY</t>
  </si>
  <si>
    <t>NORTH RIVER INSURANCE COMPANY</t>
  </si>
  <si>
    <t>ALLSTATE NORTHBROOK INDEMNITY COMPANY</t>
  </si>
  <si>
    <t>DISCOVER PROPERTY &amp; CASUALTY INSURANCE COMPANY</t>
  </si>
  <si>
    <t>ST PAUL PROTECTIVE INSURANCE COMPANY</t>
  </si>
  <si>
    <t>NORTHLAND INSURANCE COMPANY</t>
  </si>
  <si>
    <t>OAK RIVER INSURANCE COMPANY</t>
  </si>
  <si>
    <t>OCCIDENTAL FIRE &amp; CASUALTY CO OF NORTH CAROLINA</t>
  </si>
  <si>
    <t>OHIO CASUALTY INSURANCE COMPANY</t>
  </si>
  <si>
    <t>OHIO FARMERS INSURANCE COMPANY</t>
  </si>
  <si>
    <t>OHIO SECURITY INSURANCE COMPANY</t>
  </si>
  <si>
    <t>OLD RELIABLE CASUALTY COMPANY</t>
  </si>
  <si>
    <t>OLD REPUBLIC INSURANCE COMPANY</t>
  </si>
  <si>
    <t>OLD REPUBLIC SECURITY ASSURANCE COMPANY</t>
  </si>
  <si>
    <t>OLD UNITED CASUALTY COMPANY</t>
  </si>
  <si>
    <t>BEAZLEY INSURANCE COMPANY, INC</t>
  </si>
  <si>
    <t>OMNI INSURANCE COMPANY</t>
  </si>
  <si>
    <t>OWNERS INSURANCE COMPANY</t>
  </si>
  <si>
    <t>PACIFIC EMPLOYERS INSURANCE COMPANY</t>
  </si>
  <si>
    <t>PACIFIC INDEMNITY COMPANY</t>
  </si>
  <si>
    <t>BLUESHORE INSURANCE COMPANY</t>
  </si>
  <si>
    <t>PATRIOT GENERAL INSURANCE COMPANY</t>
  </si>
  <si>
    <t>PEAK PROPERTY &amp; CASUALTY INSURANCE CORPORATION</t>
  </si>
  <si>
    <t>PEERLESS INSURANCE COMPANY</t>
  </si>
  <si>
    <t>PENN-AMERICA INSURANCE COMPANY</t>
  </si>
  <si>
    <t>PENN MILLERS INSURANCE COMPANY</t>
  </si>
  <si>
    <t>PENNSYLVANIA INSURANCE COMPANY</t>
  </si>
  <si>
    <t>PENNSYLVANIA MANUFACTURERS ASSOCIATION INS CO</t>
  </si>
  <si>
    <t>PENNSYLVANIA NATIONAL MUTUAL CASUALTY INS CO</t>
  </si>
  <si>
    <t>PHARMACISTS MUTUAL INSURANCE COMPANY</t>
  </si>
  <si>
    <t>PHILADELPHIA INDEMNITY INSURANCE COMPANY</t>
  </si>
  <si>
    <t>HALLMARK INSURANCE COMPANY</t>
  </si>
  <si>
    <t>PHOENIX INSURANCE COMPANY</t>
  </si>
  <si>
    <t>HOMESITE INDEMNITY COMPANY</t>
  </si>
  <si>
    <t>PROGRESSIVE CASUALTY INSURANCE COMPANY</t>
  </si>
  <si>
    <t>PROGRESSIVE CLASSIC INSURANCE COMPANY</t>
  </si>
  <si>
    <t>PROGRESSIVE NORTHWESTERN INSURANCE COMPANY</t>
  </si>
  <si>
    <t>PROGRESSIVE PREFERRED INSURANCE COMPANY</t>
  </si>
  <si>
    <t>PROGRESSIVE SPECIALTY INSURANCE COMPANY</t>
  </si>
  <si>
    <t>PROASSURANCE CASUALTY COMPANY</t>
  </si>
  <si>
    <t>PROPERTY AND CASUALTY INSURANCE CO OF HARTFORD</t>
  </si>
  <si>
    <t>PROTECTIVE INSURANCE COMPANY</t>
  </si>
  <si>
    <t>PROVIDENCE WASHINGTON INSURANCE COMPANY</t>
  </si>
  <si>
    <t>LM GENERAL INSURANCE COMPANY</t>
  </si>
  <si>
    <t>LM PROPERTY AND CASUALTY INSURANCE COMPANY</t>
  </si>
  <si>
    <t>PUBLIC SERVICE INSURANCE COMPANY</t>
  </si>
  <si>
    <t>FAIR AMERICAN INSURANCE AND REINSURANCE COMPANY</t>
  </si>
  <si>
    <t>QBE INSURANCE CORPORATION</t>
  </si>
  <si>
    <t>MARKEL GLOBAL REINSURANCE COMPANY</t>
  </si>
  <si>
    <t>REGENT INSURANCE COMPANY</t>
  </si>
  <si>
    <t>BRISTOL WEST INSURANCE COMPANY</t>
  </si>
  <si>
    <t>STARR INDEMNITY &amp; LIABILITY COMPANY</t>
  </si>
  <si>
    <t>REPWEST INSURANCE COMPANY</t>
  </si>
  <si>
    <t>RESPONSE INSURANCE COMPANY</t>
  </si>
  <si>
    <t>RLI INSURANCE COMPANY</t>
  </si>
  <si>
    <t>ROCKFORD MUTUAL INSURANCE COMPANY</t>
  </si>
  <si>
    <t>RM0000</t>
  </si>
  <si>
    <t>AXIS REINSURANCE COMPANY</t>
  </si>
  <si>
    <t>ARROWOOD INDEMNITY COMPANY</t>
  </si>
  <si>
    <t>RURAL COMMUNITY INSURANCE COMPANY</t>
  </si>
  <si>
    <t>SAFECO INSURANCE COMPANY OF AMERICA</t>
  </si>
  <si>
    <t>SAFECO INSURANCE COMPANY OF ILLINOIS</t>
  </si>
  <si>
    <t>SAFECO INSURANCE COMPANY OF INDIANA</t>
  </si>
  <si>
    <t>SAFECO NATIONAL INSURANCE COMPANY</t>
  </si>
  <si>
    <t>SAFETY NATIONAL CASUALTY CORP</t>
  </si>
  <si>
    <t>SAGAMORE INSURANCE COMPANY</t>
  </si>
  <si>
    <t>SAVERS PROPERTY &amp; CASUALTY INSURANCE COMPANY</t>
  </si>
  <si>
    <t>SCOTTSDALE INDEMNITY COMPANY</t>
  </si>
  <si>
    <t>SECURA INSURANCE, A MUTUAL COMPANY</t>
  </si>
  <si>
    <t>SECURITY NATIONAL INSURANCE COMPANY</t>
  </si>
  <si>
    <t>SELECTIVE INSURANCE CO OF SOUTH CAROLINA</t>
  </si>
  <si>
    <t>SELECTIVE INSURANCE CO OF THE SOUTHEAST</t>
  </si>
  <si>
    <t>SELECTIVE INSURANCE COMPANY OF AMERICA</t>
  </si>
  <si>
    <t>SENECA INSURANCE COMPANY, INC</t>
  </si>
  <si>
    <t>SENTRY INSURANCE, A MUTUAL COMPANY</t>
  </si>
  <si>
    <t>SENTRY SELECT INSURANCE COMPANY</t>
  </si>
  <si>
    <t>SHELTER GENERAL INSURANCE COMPANY</t>
  </si>
  <si>
    <t>SHELTER MUTUAL INSURANCE COMPANY</t>
  </si>
  <si>
    <t>GENERAL SECURITY NATIONAL INSURANCE COMPANY</t>
  </si>
  <si>
    <t>SOUTHERN INSURANCE COMPANY</t>
  </si>
  <si>
    <t>ST PAUL FIRE &amp; MARINE INSURANCE COMPANY</t>
  </si>
  <si>
    <t>ST PAUL GUARDIAN INSURANCE COMPANY</t>
  </si>
  <si>
    <t>TRAVELERS CONSTITUTION STATE INSURANCE COMPANY</t>
  </si>
  <si>
    <t>ST PAUL MERCURY INSURANCE COMPANY</t>
  </si>
  <si>
    <t>STANDARD FIRE INSURANCE COMPANY</t>
  </si>
  <si>
    <t>STANDARD GUARANTY INSURANCE COMPANY</t>
  </si>
  <si>
    <t>STAR INSURANCE COMPANY</t>
  </si>
  <si>
    <t>HALLMARK NATIONAL INSURANCE COMPANY</t>
  </si>
  <si>
    <t>STATE AUTO PROPERTY &amp; CASUALTY INSURANCE CO</t>
  </si>
  <si>
    <t>STATE AUTOMOBILE MUTUAL INSURANCE COMPANY</t>
  </si>
  <si>
    <t>STATE FARM FIRE &amp; CASUALTY COMPANY</t>
  </si>
  <si>
    <t>STATE FARM GENERAL INSURANCE COMPANY</t>
  </si>
  <si>
    <t>STATE FARM MUTUAL AUTOMOBILE INSURANCE COMPANY</t>
  </si>
  <si>
    <t>STATE NATIONAL INSURANCE COMPANY INC</t>
  </si>
  <si>
    <t>MITSUI SUMITOMO INSURANCE COMPANY OF AMERICA</t>
  </si>
  <si>
    <t>SWISS REINSURANCE AMERICA CORPORATION</t>
  </si>
  <si>
    <t>TEACHERS INSURANCE COMPANY</t>
  </si>
  <si>
    <t>UFG SPECIALTY INSURANCE COMPANY</t>
  </si>
  <si>
    <t>INFINITY ASSURANCE INSURANCE COMPANY</t>
  </si>
  <si>
    <t>STARSTONE NATIONAL INSURANCE COMPANY</t>
  </si>
  <si>
    <t>TIG INSURANCE COMPANY</t>
  </si>
  <si>
    <t>TITAN INDEMNITY COMPANY</t>
  </si>
  <si>
    <t>TOYOTA MOTOR INSURANCE COMPANY</t>
  </si>
  <si>
    <t>TM0000</t>
  </si>
  <si>
    <t>TRADERS INSURANCE COMPANY</t>
  </si>
  <si>
    <t>TI0000</t>
  </si>
  <si>
    <t>TRANSGUARD INSURANCE CO. OF AMERICA, INC</t>
  </si>
  <si>
    <t>TRANSPORTATION INSURANCE COMPANY</t>
  </si>
  <si>
    <t>TRAVCO INSURANCE COMPANY</t>
  </si>
  <si>
    <t>TRAVELERS CASUALTY CO OF CONNECTICUT</t>
  </si>
  <si>
    <t>TRAVELERS CASUALTY &amp; SURETY CO OF AMERICA</t>
  </si>
  <si>
    <t>TRAVELERS CASUALTY &amp; SURETY COMPANY</t>
  </si>
  <si>
    <t>TRAVELERS CASUALTY INSURANCE CO. OF AMERICA</t>
  </si>
  <si>
    <t>TRAVELERS COMMERCIAL INSURANCE COMPANY</t>
  </si>
  <si>
    <t>TRAVELERS HOME &amp; MARINE INSURANCE COMPANY</t>
  </si>
  <si>
    <t>TRAVELERS INDEMNITY COMPANY</t>
  </si>
  <si>
    <t>TRAVELERS INDEMNITY COMPANY OF AMERICA</t>
  </si>
  <si>
    <t>TRAVELERS INDEMNITY COMPANY OF CONNECTICUT</t>
  </si>
  <si>
    <t>TRAVELERS PROPERTY CASUALTY COMPANY OF AMERICA</t>
  </si>
  <si>
    <t>TRAVELERS COMMERCIAL CASUALTY COMPANY</t>
  </si>
  <si>
    <t>TRAVELERS PERSONAL INSURANCE COMPANY</t>
  </si>
  <si>
    <t>TRAVELERS PROPERTY CASUALTY INSURANCE COMPANY</t>
  </si>
  <si>
    <t>ESURANCE INSURANCE COMPANY</t>
  </si>
  <si>
    <t>TRI-STATE INSURANCE COMPANY OF MINNESOTA</t>
  </si>
  <si>
    <t>AMTRUST INSURANCE COMPANY OF KANSAS INC</t>
  </si>
  <si>
    <t>TRINITY UNIVERSAL INSURANCE COMPANY</t>
  </si>
  <si>
    <t>TRITON INSURANCE COMPANY</t>
  </si>
  <si>
    <t>TRUCK INSURANCE EXCHANGE</t>
  </si>
  <si>
    <t>TRUMBULL INSURANCE COMPANY</t>
  </si>
  <si>
    <t>TRUSTGARD INSURANCE COMPANY</t>
  </si>
  <si>
    <t>TWIN CITY FIRE INSURANCE COMPANY</t>
  </si>
  <si>
    <t>T.H.E. INSURANCE COMPANY</t>
  </si>
  <si>
    <t>PLATTE RIVER INSURANCE COMPANY</t>
  </si>
  <si>
    <t>UNION INSURANCE COMPANY</t>
  </si>
  <si>
    <t>UNION INSURANCE COMPANY OF PROVIDENCE</t>
  </si>
  <si>
    <t>UNITED CASUALTY INSURANCE CO OF AMERICA</t>
  </si>
  <si>
    <t>UNITED FINANCIAL CASUALTY COMPANY</t>
  </si>
  <si>
    <t>UNITED FIRE &amp; CASUALTY COMPANY</t>
  </si>
  <si>
    <t>PREVISOR INSURANCE COMPANY</t>
  </si>
  <si>
    <t>PIC0000</t>
  </si>
  <si>
    <t>UNITED SERVICES AUTOMOBILE ASSOCIATION</t>
  </si>
  <si>
    <t>UNITED STATES FIDELITY &amp; GUARANTY COMPANY</t>
  </si>
  <si>
    <t>UNITED STATES FIRE INSURANCE COMPANY</t>
  </si>
  <si>
    <t>UNITED STATES LIABILITY INSURANCE COMPANY</t>
  </si>
  <si>
    <t>UNIVERSAL UNDERWRITERS INSURANCE COMPANY</t>
  </si>
  <si>
    <t>USAA CASUALTY INSURANCE COMPANY</t>
  </si>
  <si>
    <t>USAA GENERAL INDEMNITY COMPANY</t>
  </si>
  <si>
    <t>UTICA MUTUAL INSURANCE COMPANY</t>
  </si>
  <si>
    <t>ALLIED WORLD SPECIALTY INSURANCE COMPANY</t>
  </si>
  <si>
    <t>U. S. SPECIALTY INSURANCE COMPANY</t>
  </si>
  <si>
    <t>BLACKBOARD INSURANCE COMPANY</t>
  </si>
  <si>
    <t>VALLEY FORGE INSURANCE COMPANY</t>
  </si>
  <si>
    <t>NATIONWIDE AFFINITY INSURANCE COMPANY OF AMERICA</t>
  </si>
  <si>
    <t>VANLINER INSURANCE COMPANY</t>
  </si>
  <si>
    <t>VICTORIA AUTOMOBILE INSURANCE COMPANY</t>
  </si>
  <si>
    <t>VIGILANT INSURANCE COMPANY</t>
  </si>
  <si>
    <t>VIKING INSURANCE COMPANY OF WISCONSIN</t>
  </si>
  <si>
    <t>VIRGINIA SURETY COMPANY INC.</t>
  </si>
  <si>
    <t>WARNER INSURANCE COMPANY</t>
  </si>
  <si>
    <t>WAUSAU BUSINESS INSURANCE COMPANY</t>
  </si>
  <si>
    <t>WAUSAU UNDERWRITERS INSURANCE COMPANY</t>
  </si>
  <si>
    <t>WESCO INSURANCE COMPANY</t>
  </si>
  <si>
    <t>WEST AMERICAN INSURANCE COMPANY</t>
  </si>
  <si>
    <t>WESTERN AGRICULTURAL INSURANCE COMPANY</t>
  </si>
  <si>
    <t>ARCH INDEMNITY INSURANCE COMPANY</t>
  </si>
  <si>
    <t>WESTFIELD INSURANCE COMPANY</t>
  </si>
  <si>
    <t>XL INSURANCE AMERICA INC.</t>
  </si>
  <si>
    <t>RESPONSE WORLDWIDE INSURANCE COMPANY</t>
  </si>
  <si>
    <t>SOMPO AMERICA INSURANCE COMPANY</t>
  </si>
  <si>
    <t>YOSEMITE INSURANCE COMPANY</t>
  </si>
  <si>
    <t>ALLIED WORLD INSURANCE COMPANY</t>
  </si>
  <si>
    <t>ZURICH AMERICAN INSURANCE COMPANY</t>
  </si>
  <si>
    <t>ZURICH AMERICAN INSURANCE COMPANY OF ILLINOIS</t>
  </si>
  <si>
    <t>COUNTRY PREFERRED INSURANCE COMPANY</t>
  </si>
  <si>
    <t>FEDERATED SERVICE INSURANCE COMPANY</t>
  </si>
  <si>
    <t>FACTORY MUTUAL INSURANCE COMPANY</t>
  </si>
  <si>
    <t>AMERICAN EQUITY SPECIALTY INSURANCE COMPANY</t>
  </si>
  <si>
    <t>AMERICAN SOUTHERN INSURANCE COMPANY</t>
  </si>
  <si>
    <t>CHARTER INDEMNITY COMPANY</t>
  </si>
  <si>
    <t>GREAT AMERICAN CONTEMPORARY INSURANCE COMPANY</t>
  </si>
  <si>
    <t>FIRST PROFESSIONALS INSURANCE COMPANY, INC</t>
  </si>
  <si>
    <t>NATIONAL TRUST INSURANCE COMPANY</t>
  </si>
  <si>
    <t>TDC NATIONAL ASSURANCE COMPANY</t>
  </si>
  <si>
    <t>UNIVERSAL UNDERWRITERS OF TEXAS INSURANCE CO</t>
  </si>
  <si>
    <t>ACCEPTANCE CASUALTY INSURANCE COMPANY</t>
  </si>
  <si>
    <t>PROGRESSIVE MAX INSURANCE COMPANY</t>
  </si>
  <si>
    <t>MERIDIAN SECURITY</t>
  </si>
  <si>
    <t>GREAT NORTHWEST INSURANCE COMPANY</t>
  </si>
  <si>
    <t>NATIONAL GENERAL ASSURANCE COMPANY</t>
  </si>
  <si>
    <t>CLEAR SPRING PROPERTY AND CASUALTY COMPANY</t>
  </si>
  <si>
    <t>VICTORIA FIRE AND CASUALTY COMPANY</t>
  </si>
  <si>
    <t>UNITRIN DIRECT PROPERTY &amp; CASUALTY COMPANY</t>
  </si>
  <si>
    <t>KEMPER INDEPENDENCE INSURANCE COMPANY</t>
  </si>
  <si>
    <t>SOUTHERN PIONEER PROPERTY &amp; CASUALTY INS CO</t>
  </si>
  <si>
    <t>SPP0000</t>
  </si>
  <si>
    <t>CATERPILLAR INSURANCE COMPANY</t>
  </si>
  <si>
    <t>NATIONAL GENERAL INSURANCE ONLINE INC.</t>
  </si>
  <si>
    <t>SECURA SUPREME INSURANCE COMPANY</t>
  </si>
  <si>
    <t>MRE0000</t>
  </si>
  <si>
    <t>PRAETORIAN INSURANCE COMPANY</t>
  </si>
  <si>
    <t>CLEAR BLUE INSURANCE COMPANY</t>
  </si>
  <si>
    <t>ACA FINANCIAL GUARANTY CORPORATION</t>
  </si>
  <si>
    <t>AFG0000</t>
  </si>
  <si>
    <t>AEGIS SECURITY INSURANCE COMPANY</t>
  </si>
  <si>
    <t>AGRI GENERAL INSURANCE COMPANY</t>
  </si>
  <si>
    <t>AMERICAN AGRI-BUSINESS INSURANCE COMPANY</t>
  </si>
  <si>
    <t>MOTORISTS COMMERCIAL MUTUAL INSURANCE COMPANY</t>
  </si>
  <si>
    <t>AMERICAN STANDARD INSURANCE CO OF WISCONSIN</t>
  </si>
  <si>
    <t>AUTOMOBILE CLUB INTER-INSURANCE EXCHANGE</t>
  </si>
  <si>
    <t>AVEMCO INSURANCE COMPANY</t>
  </si>
  <si>
    <t>BENCHMARK INSURANCE COMPANY</t>
  </si>
  <si>
    <t>BERKLEY REGIONAL INSURANCE COMPANY</t>
  </si>
  <si>
    <t>CAMERON NATIONAL INSURANCE COMPANY</t>
  </si>
  <si>
    <t>CHEROKEE INSURANCE COMPANY</t>
  </si>
  <si>
    <t>CKI0000</t>
  </si>
  <si>
    <t>CONTRACTORS BONDING AND INSURANCE COMPANY</t>
  </si>
  <si>
    <t>CRUM &amp; FORSTER INDEMNITY COMPANY</t>
  </si>
  <si>
    <t>EMC PROPERTY &amp; CASUALTY COMPANY</t>
  </si>
  <si>
    <t>EVEREST REINSURANCE COMPANY</t>
  </si>
  <si>
    <t>FARM BUREAU PROPERTY &amp; CASUALTY INSURANCE COMPANY</t>
  </si>
  <si>
    <t>FCCI INSURANCE COMPANY</t>
  </si>
  <si>
    <t>AMERICAN MODERN PROPERTY &amp; CASUALTY INSURANCE CO.</t>
  </si>
  <si>
    <t>UNITRIN AUTO AND HOME INSURANCE COMPANY</t>
  </si>
  <si>
    <t>GREAT AMERICAN ASSURANCE COMPANY</t>
  </si>
  <si>
    <t>GULF UNDERWRITERS INSURANCE COMPANY</t>
  </si>
  <si>
    <t>HERITAGE INDEMNITY COMPANY</t>
  </si>
  <si>
    <t>INFINITY INSURANCE COMPANY</t>
  </si>
  <si>
    <t>LIBERTY PERSONAL INSURANCE COMPANY</t>
  </si>
  <si>
    <t>NAVIGATORS INSURANCE COMPANY</t>
  </si>
  <si>
    <t>ATRADIUS TRADE CREDIT INSURANCE INC</t>
  </si>
  <si>
    <t>ATC0000</t>
  </si>
  <si>
    <t>NCMIC INSURANCE COMPANY</t>
  </si>
  <si>
    <t>NEW YORK MARINE &amp; GENERAL INSURANCE COMPANY</t>
  </si>
  <si>
    <t>OHIO INDEMNITY COMPANY</t>
  </si>
  <si>
    <t>OI0000</t>
  </si>
  <si>
    <t>PACIFIC SPECIALTY INSURANCE COMPANY</t>
  </si>
  <si>
    <t>PENNSYLVANIA LUMBERMENS MUTUAL INSURANCE CO</t>
  </si>
  <si>
    <t>PROFESSIONALS ADVOCATE INSURANCE COMPANY</t>
  </si>
  <si>
    <t>ALEA NORTH AMERICA INSURANCE COMPANY</t>
  </si>
  <si>
    <t>SHELTER REINSURANCE COMPANY</t>
  </si>
  <si>
    <t>SOUTHERN GENERAL INSURANCE COMPANY</t>
  </si>
  <si>
    <t>SGI0000</t>
  </si>
  <si>
    <t>BERKSHIRE HATHAWAY SPECIALTY INSURANCE COMPANY</t>
  </si>
  <si>
    <t>STRATFORD INSURANCE COMPANY</t>
  </si>
  <si>
    <t>TECHNOLOGY INSURANCE COMPANY</t>
  </si>
  <si>
    <t>UNITED GUARANTY RESIDENTIAL INSURANCE CO OF N C</t>
  </si>
  <si>
    <t>PARTNERRE AMERICA INSURANCE COMPANY</t>
  </si>
  <si>
    <t>WASHINGTON INTERNATIONAL INSURANCE COMPANY</t>
  </si>
  <si>
    <t>WESTERN SURETY COMPANY</t>
  </si>
  <si>
    <t>YOUNG AMERICA INSURANCE COMPANY</t>
  </si>
  <si>
    <t>BANKERS INSURANCE COMPANY</t>
  </si>
  <si>
    <t>AMERICAN BUSINESS &amp; MERCANTILE INS MUTUAL INC</t>
  </si>
  <si>
    <t>EULER HERMES NORTH AMERICA INSURANCE COMPANY</t>
  </si>
  <si>
    <t>CORNERSTONE NATIONAL INSURANCE COMPANY</t>
  </si>
  <si>
    <t>CS0000</t>
  </si>
  <si>
    <t>FARMERS MUTUAL HAIL INSURANCE CO OF IOWA</t>
  </si>
  <si>
    <t>FIRST COLONIAL INSURANCE COMPANY</t>
  </si>
  <si>
    <t>STILLWATER PROPERTY AND CASUALTY INSURANCE COMPANY</t>
  </si>
  <si>
    <t>UNITRIN PREFERRED INSURANCE COMPANY</t>
  </si>
  <si>
    <t>COMMONWEALTH INSURANCE COMPANY OF AMERICA</t>
  </si>
  <si>
    <t>STARNET INSURANCE COMPANY</t>
  </si>
  <si>
    <t>IMPERIUM INSURANCE COMPANY</t>
  </si>
  <si>
    <t>AMERICAN PROPERTY INSURANCE COMPANY</t>
  </si>
  <si>
    <t>AMPIC0000</t>
  </si>
  <si>
    <t>HUDSON INSURANCE COMPANY</t>
  </si>
  <si>
    <t>BCS INSURANCE COMPANY</t>
  </si>
  <si>
    <t>MANUFACTURERS ALLIANCE INSURANCE COMPANY</t>
  </si>
  <si>
    <t>MUTUALAID EXCHANGE</t>
  </si>
  <si>
    <t>ME0000</t>
  </si>
  <si>
    <t>PENNSYLVANIA MANUFACTURERS INDEMNITY COMPANY</t>
  </si>
  <si>
    <t>21ST CENTURY INSURANCE COMPANY</t>
  </si>
  <si>
    <t>21ST CENTURY CASUALTY COMPANY</t>
  </si>
  <si>
    <t>CONSTITUTION INSURANCE COMPANY</t>
  </si>
  <si>
    <t>COIC0000</t>
  </si>
  <si>
    <t>CITY NATIONAL INSURANCE COMPANY</t>
  </si>
  <si>
    <t>MIDWEST FAMILY MUTUAL INSURANCE COMPANY</t>
  </si>
  <si>
    <t>SERVICE INSURANCE COMPANY</t>
  </si>
  <si>
    <t>NATIONAL SPECIALTY INSURANCE COMPANY</t>
  </si>
  <si>
    <t>ATLANTIC SPECIALTY INSURANCE COMPANY</t>
  </si>
  <si>
    <t>HOME-OWNERS INSURANCE COMPANY</t>
  </si>
  <si>
    <t>UNIVERSAL FIRE &amp; CASUALTY INSURANCE COMPANY</t>
  </si>
  <si>
    <t>UFC0000</t>
  </si>
  <si>
    <t>AMERICAN SENTINEL INSURANCE COMPANY</t>
  </si>
  <si>
    <t>GRAY INSURANCE COMPANY</t>
  </si>
  <si>
    <t>INDEPENDENT MUTUAL FIRE INSURANCE COMPANY</t>
  </si>
  <si>
    <t>IMF0000</t>
  </si>
  <si>
    <t>CONSUMERS INSURANCE USA INC</t>
  </si>
  <si>
    <t>PROPERTY-OWNERS INSURANCE COMPANY</t>
  </si>
  <si>
    <t>ADMIRAL INDEMNITY COMPANY</t>
  </si>
  <si>
    <t>ANSUR AMERICA INSURANCE COMPANY</t>
  </si>
  <si>
    <t>ENCOMPASS INDEMNITY COMPANY</t>
  </si>
  <si>
    <t>HARTFORD STEAM BOILER INSPECTION &amp; INS CO OF CT</t>
  </si>
  <si>
    <t>IMT INSURANCE COMPANY</t>
  </si>
  <si>
    <t>INTREPID INSURANCE COMPANY</t>
  </si>
  <si>
    <t>NORTH AMERICAN ELITE INSURANCE COMPANY</t>
  </si>
  <si>
    <t>TRIUMPHE CASUALTY COMPANY</t>
  </si>
  <si>
    <t>HAWKEYE SECURITY INSURANCE COMPANY</t>
  </si>
  <si>
    <t>ENCOMPASS INSURANCE COMPANY OF AMERICA</t>
  </si>
  <si>
    <t>STILLWATER INSURANCE COMPANY</t>
  </si>
  <si>
    <t>FORTUITY INSURANCE COMPANY</t>
  </si>
  <si>
    <t>PRODUCERS AGRICULTURE INSURANCE COMPANY</t>
  </si>
  <si>
    <t>CGB INSURANCE COMPANY</t>
  </si>
  <si>
    <t>CGBIC0000</t>
  </si>
  <si>
    <t>PROFESSIONAL SOLUTIONS INSURANCE COMPANY</t>
  </si>
  <si>
    <t>FIRST DAKOTA INDEMNITY COMPANY</t>
  </si>
  <si>
    <t>VERLAN FIRE INSURANCE COMPANY</t>
  </si>
  <si>
    <t>AMERICAN SOUTHERN HOME INSURANCE COMPANY</t>
  </si>
  <si>
    <t>ARCH REINSURANCE COMPANY</t>
  </si>
  <si>
    <t>MENDAKOTA INSURANCE COMPANY</t>
  </si>
  <si>
    <t>NGM INSURANCE COMPANY</t>
  </si>
  <si>
    <t>SENTINEL INSURANCE COMPANY, LTD</t>
  </si>
  <si>
    <t>FIRST GUARD INSURANCE COMPANY</t>
  </si>
  <si>
    <t>FG0000</t>
  </si>
  <si>
    <t>OMNI INDEMNITY COMPANY</t>
  </si>
  <si>
    <t>ADDISON INSURANCE COMPANY</t>
  </si>
  <si>
    <t>AMERICAN MODERN SELECT INSURANCE COMPANY</t>
  </si>
  <si>
    <t>RSUI INDEMNITY COMPANY</t>
  </si>
  <si>
    <t>DIRECT GENERAL INSURANCE COMPANY</t>
  </si>
  <si>
    <t>SENTRY CASUALTY COMPANY</t>
  </si>
  <si>
    <t>HOUSING AUTHORITY PROPERTY INS A MUTUAL CO</t>
  </si>
  <si>
    <t>NETHERLANDS INSURANCE COMPANY</t>
  </si>
  <si>
    <t>AUSTIN MUTUAL INSURANCE COMPANY</t>
  </si>
  <si>
    <t>WESTERN GENERAL INSURANCE COMPANY INC</t>
  </si>
  <si>
    <t>WGI0000</t>
  </si>
  <si>
    <t>FARM FAMILY CASUALTY INSURANCE COMPANY</t>
  </si>
  <si>
    <t>IDS PROPERTY CASUALTY INSURANCE COMPANY</t>
  </si>
  <si>
    <t>ESURANCE PROPERTY &amp; CASUALTY INSURANCE COMPANY</t>
  </si>
  <si>
    <t>EQUITY INSURANCE COMPANY</t>
  </si>
  <si>
    <t>NORTH POINTE INSURANCE COMPANY</t>
  </si>
  <si>
    <t>GEOVERA INSURANCE COMPANY</t>
  </si>
  <si>
    <t>AMERICAN COMMERCE INSURANCE COMPANY</t>
  </si>
  <si>
    <t>MAXUM CASUALTY INSURANCE COMPANY</t>
  </si>
  <si>
    <t>AMERICAN SUMMIT INSURANCE COMPANY</t>
  </si>
  <si>
    <t>LYNDON SOUTHERN INSURANCE COMPANY</t>
  </si>
  <si>
    <t>NEW HORIZONS INSURANCE CO. OF MISSOURI</t>
  </si>
  <si>
    <t>MID-CONTINENT ASSURANCE COMPANY</t>
  </si>
  <si>
    <t>NOVA CASUALTY COMPANY</t>
  </si>
  <si>
    <t>ALLSTATE FIRE &amp; CASUALTY INSURANCE COMPANY</t>
  </si>
  <si>
    <t>HISCOX INSURANCE COMPANY INC</t>
  </si>
  <si>
    <t>INSUREMAX INSURANCE COMPANY</t>
  </si>
  <si>
    <t>INFINITY INDEMNITY INSURANCE COMPANY</t>
  </si>
  <si>
    <t>SAFE AUTO INSURANCE COMPANY</t>
  </si>
  <si>
    <t>SAI0000</t>
  </si>
  <si>
    <t>AMERICAN HALLMARK INSURANCE COMPANY OF TEXAS</t>
  </si>
  <si>
    <t>AMERICAN FEDERATED INSURANCE COMPANY</t>
  </si>
  <si>
    <t>FINANCIAL AMERICAN  PROPERTY AND CASUALTY INS. CO.</t>
  </si>
  <si>
    <t>INDEPENDENCE AMERICAN INSURANCE COMPANY</t>
  </si>
  <si>
    <t>MIDWEST INSURANCE COMPANY</t>
  </si>
  <si>
    <t>PROCENTURY INSURANCE COMPANY</t>
  </si>
  <si>
    <t>ZALE INDEMNITY COMPANY</t>
  </si>
  <si>
    <t>MEMIC INDEMNITY COMPANY</t>
  </si>
  <si>
    <t>WEST BEND MUTUAL INSURANCE COMPANY</t>
  </si>
  <si>
    <t>WBM0000</t>
  </si>
  <si>
    <t>HARLEYSVILLE PREFERRED INSURANCE COMPANY</t>
  </si>
  <si>
    <t>AMERIPRISE INSURANCE COMPANY</t>
  </si>
  <si>
    <t>SOCIETY INSURANCE COMPANY A MUTUAL COMPANY</t>
  </si>
  <si>
    <t>SIM0000</t>
  </si>
  <si>
    <t>FIREMENS INSURANCE COMPANY OF WASHINGTON DC</t>
  </si>
  <si>
    <t>SECURIAN CASUALTY COMPANY</t>
  </si>
  <si>
    <t>ACCESS INSURANCE COMPANY</t>
  </si>
  <si>
    <t>ACI0000</t>
  </si>
  <si>
    <t>MONROE GUARANTY INSURANCE COMPANY</t>
  </si>
  <si>
    <t>ROCKWOOD CASUALTY INSURANCE COMPANY</t>
  </si>
  <si>
    <t>21ST CENTURY ADVANTAGE INSURANCE COMPANY</t>
  </si>
  <si>
    <t>ENDURANCE AMERICAN INSURANCE COMPANY</t>
  </si>
  <si>
    <t>UNITRIN SAFEGUARD INSURANCE COMPANY</t>
  </si>
  <si>
    <t>ARTISAN AND TRUCKERS CASUALTY COMPANY</t>
  </si>
  <si>
    <t>PREFERRED PROFESSIONAL INSURANCE COMPANY</t>
  </si>
  <si>
    <t>ENDURANCE ASSURANCE CORPORATION</t>
  </si>
  <si>
    <t>MERITPLAN INSURANCE COMPANY</t>
  </si>
  <si>
    <t>SU INSURANCE COMPANY</t>
  </si>
  <si>
    <t>SUIC0000</t>
  </si>
  <si>
    <t>MILFORD CASUALTY INSURANCE COMPANY</t>
  </si>
  <si>
    <t>1ST AUTO &amp; CASUALTY INSURANCE COMPANY</t>
  </si>
  <si>
    <t>IMPERIAL FIRE AND CASUALTY INSURANCE COMPANY</t>
  </si>
  <si>
    <t>AMERICA FIRST INSURANCE COMPANY</t>
  </si>
  <si>
    <t>MIDWEST BUILDERS' CASUALTY MUTUAL COMPANY</t>
  </si>
  <si>
    <t>HDI-GLOBAL INSURANCE COMPANY</t>
  </si>
  <si>
    <t>HANOVER AMERICAN INSURANCE COMPANY</t>
  </si>
  <si>
    <t>BERKLEY NATIONAL INSURANCE COMPANY</t>
  </si>
  <si>
    <t>ANCHOR SPECIALTY INSURANCE COMPANY</t>
  </si>
  <si>
    <t>ASSURANCE AMERICA INSURANCE COMPANY</t>
  </si>
  <si>
    <t>COFACE NORTH AMERICA INSURANCE COMPANY</t>
  </si>
  <si>
    <t>CNAI0000</t>
  </si>
  <si>
    <t>SENTRUITY CASUALTY COMPANY</t>
  </si>
  <si>
    <t>ATAIN INSURANCE COMPANY</t>
  </si>
  <si>
    <t>HARLEYSVILLE WORCESTER INSURANCE COMPANY</t>
  </si>
  <si>
    <t>ACCIDENT INSURANCE COMPANY INC</t>
  </si>
  <si>
    <t>TREXIS ONE INSURANCE CORPORATION</t>
  </si>
  <si>
    <t>TOPA INSURANCE COMPANY</t>
  </si>
  <si>
    <t>TRIANGLE INSURANCE COMPANY</t>
  </si>
  <si>
    <t>TIC0000</t>
  </si>
  <si>
    <t>ENDURANCE RISK SOLUTIONS ASSURANCE COMPANY</t>
  </si>
  <si>
    <t>TRAVELERS PERSONAL SECURITY INSURANCE COMPANY</t>
  </si>
  <si>
    <t>AETNA INSURANCE COMPANY OF CONNECTICUT</t>
  </si>
  <si>
    <t>BERKLEY INSURANCE COMPANY</t>
  </si>
  <si>
    <t>MOUNTAIN VALLEY INDEMNITY COMPANY</t>
  </si>
  <si>
    <t>UNITRIN DIRECT INSURANCE COMPANY</t>
  </si>
  <si>
    <t>KEY INSURANCE COMPANY</t>
  </si>
  <si>
    <t>KIC0000</t>
  </si>
  <si>
    <t>AMERICAN PET INSURANCE COMPANY</t>
  </si>
  <si>
    <t>APIC0000</t>
  </si>
  <si>
    <t>FIRST NONPROFIT INSURANCE COMPANY</t>
  </si>
  <si>
    <t>21ST CENTURY ASSURANCE COMPANY</t>
  </si>
  <si>
    <t>BERKSHIRE HATHAWAY HOMESTATE INSURANCE COMPANY</t>
  </si>
  <si>
    <t>PERMANENT GENERAL ASSURANCE CORPORATION OF OHIO</t>
  </si>
  <si>
    <t>COLONY SPECIALTY INSURANCE COMPANY</t>
  </si>
  <si>
    <t>HOUSING ENTERPRISE INSURANCE COMPANY INC</t>
  </si>
  <si>
    <t>ILLINOIS CASUALTY COMPANY, A MUTUAL INSURANCE CO</t>
  </si>
  <si>
    <t>ICC0000</t>
  </si>
  <si>
    <t>AMERISURE PARTNERS INSURANCE COMPANY</t>
  </si>
  <si>
    <t>GEICO MARINE INSURANCE COMPANY</t>
  </si>
  <si>
    <t>ALAMANCE INSURANCE COMPANY</t>
  </si>
  <si>
    <t>ALLIED WORLD NATIONAL ASSURANCE COMPANY</t>
  </si>
  <si>
    <t>WORTH CASUALTY COMPANY</t>
  </si>
  <si>
    <t>CAMPMED CASUALTY &amp; INDEMNITY CO. INC</t>
  </si>
  <si>
    <t>ONECIS INSURANCE COMPANY</t>
  </si>
  <si>
    <t>OIC0000</t>
  </si>
  <si>
    <t>UNITED HOME INSURANCE COMPANY</t>
  </si>
  <si>
    <t>UHIC0000</t>
  </si>
  <si>
    <t>FMH AG RISK INSURANCE COMPANY</t>
  </si>
  <si>
    <t>ECHELON PROPERTY &amp; CASUALTY INSURANCE COMPANY</t>
  </si>
  <si>
    <t>KEY RISK INSURANCE COMPANY</t>
  </si>
  <si>
    <t>PRIVILEGE UNDERWRITERS RECIPROCAL EXCHANGE</t>
  </si>
  <si>
    <t>ASPEN AMERICAN INSURANCE COMPANY</t>
  </si>
  <si>
    <t>PERMANENT GENERAL ASSURANCE CORPORATION</t>
  </si>
  <si>
    <t>ACADIA INSURANCE COMPANY</t>
  </si>
  <si>
    <t>AMERICAN INTER-FIDELITY EXCHANGE</t>
  </si>
  <si>
    <t>AIFE0000</t>
  </si>
  <si>
    <t>GREAT PLAINS CASUALTY INC</t>
  </si>
  <si>
    <t>GPCI0000</t>
  </si>
  <si>
    <t>WRIGHT NATIONAL FLOOD INSURANCE COMPANY</t>
  </si>
  <si>
    <t>PLATEAU CASUALTY INSURANCE COMPANY</t>
  </si>
  <si>
    <t>SAMSUNG FIRE &amp; MARINE INSURANCE CO., LTD (US BRANCH)</t>
  </si>
  <si>
    <t>SFMI0000</t>
  </si>
  <si>
    <t>XL INSURANCE COMPANY OF NEW YORK, INC</t>
  </si>
  <si>
    <t>AMERICAN SELECT INSURANCE COMPANY</t>
  </si>
  <si>
    <t>GEICO ADVANTAGE INSURANCE COMPANY</t>
  </si>
  <si>
    <t>GEICO CHOICE INSURANCE COMPANY</t>
  </si>
  <si>
    <t>GEICO SECURE INSURANCE COMPANY</t>
  </si>
  <si>
    <t>WESTFIELD NATIONAL INSURANCE COMPANY</t>
  </si>
  <si>
    <t>TOKIO MARINE AMERICA INSURANCE COMPANY</t>
  </si>
  <si>
    <t>WILSHIRE INSURANCE COMPANY</t>
  </si>
  <si>
    <t>CONTINENTAL INSURANCE COMPANY</t>
  </si>
  <si>
    <t>ALLIED INSURANCE COMPANY OF AMERICA</t>
  </si>
  <si>
    <t>CRESTBROOK INSURANCE COMPANY</t>
  </si>
  <si>
    <t>US UNDERWRITERS INSURANCE COMPANY</t>
  </si>
  <si>
    <t>HOMEOWNERS OF AMERICA INSURANCE COMPANY</t>
  </si>
  <si>
    <t>HAIC0000</t>
  </si>
  <si>
    <t>PALOMAR SPECIALTY INSURANCE COMPANY</t>
  </si>
  <si>
    <t>PSIC0000</t>
  </si>
  <si>
    <t>AMSHIELD INSURANCE COMPANY</t>
  </si>
  <si>
    <t>AMERICAN STRATEGIC INSURANCE CORP</t>
  </si>
  <si>
    <t>GENERAL AUTOMOBILE INSURANCE COMPANY</t>
  </si>
  <si>
    <t>RURAL TRUST INSURANCE COMPANY</t>
  </si>
  <si>
    <t>RTIC0000</t>
  </si>
  <si>
    <t>VANTAPRO SPECIALTY INSURANCE COMPANY</t>
  </si>
  <si>
    <t>AMGUARD INSURANCE COMPANY</t>
  </si>
  <si>
    <t>WHITE PINE INSURANCE COMPANY</t>
  </si>
  <si>
    <t>INDEMNITY COMPANY OF CALIFORNIA</t>
  </si>
  <si>
    <t>SOMPO AMERICA FIRE &amp; MARINE INSURANCE COMPANY</t>
  </si>
  <si>
    <t>ELEPHANT INSURANCE COMPANY</t>
  </si>
  <si>
    <t>ELE0000</t>
  </si>
  <si>
    <t>SECURITY FIRST INSURANCE COMPANY</t>
  </si>
  <si>
    <t>SFI0000</t>
  </si>
  <si>
    <t>EVEREST DENALI INSURANCE COMPANY</t>
  </si>
  <si>
    <t>EVEREST PREMIER INSURANCE COMPANY</t>
  </si>
  <si>
    <t>ASSOCIATION CASULATY INSURANCE COMPANY</t>
  </si>
  <si>
    <t>EXPLORER INSURANCE COMPANY</t>
  </si>
  <si>
    <t>STONEWOOD INSURANCE COMPANY</t>
  </si>
  <si>
    <t>FEDERATED RESERVE INSURANCE COMPANY</t>
  </si>
  <si>
    <t>JM SPECIALTY INSURANCE COMPANY</t>
  </si>
  <si>
    <t>LEMONADE INSURANCE COMPANY</t>
  </si>
  <si>
    <t>STARR SPECIALTY INSURANCE COMPANY</t>
  </si>
  <si>
    <t>CM SELECT INSURANCE COMPANY</t>
  </si>
  <si>
    <t>ROOT INSURANCE COMPANY</t>
  </si>
  <si>
    <t>COLONIAL SURETY COMPANY</t>
  </si>
  <si>
    <t>AMALGAMATED CASUALTY INSURANCE COMPANY</t>
  </si>
  <si>
    <t>AMERICAN FAMILY INSURANCE COMPANY</t>
  </si>
  <si>
    <t>EVERETT CASH MUTUAL INSURANCE CO</t>
  </si>
  <si>
    <t>FIRST CHICAGO INSURANCE COMPANY</t>
  </si>
  <si>
    <t>INTEGRITY PROPERTY &amp; CASUALTY INSURANCE COMPANY</t>
  </si>
  <si>
    <t>INTEGRITY SELECT INSURANCE COMPANY</t>
  </si>
  <si>
    <t>LIBERTY MUTUAL PERSONAL INSURANCE COMPANY</t>
  </si>
  <si>
    <t>MAG MUTUAL INSURANCE COMPANY</t>
  </si>
  <si>
    <t>NEXT INSURANCE US COMPANY</t>
  </si>
  <si>
    <t>NORFOLK &amp; DEDHAM MUTUAL FIRE INSURANCE CO</t>
  </si>
  <si>
    <t>PROSELECT INSURANCE COMPANY</t>
  </si>
  <si>
    <t>RADNOR SPECIALTY INSURANCE COMPANY</t>
  </si>
  <si>
    <t>TOWER HILL PRIME INSURANCE COMPANY</t>
  </si>
  <si>
    <t>TREXIS INSURANCE CORPORATION</t>
  </si>
  <si>
    <t>UNITED SECURITY HEALTH AND CASUALTY INS CO</t>
  </si>
  <si>
    <t>WATFORD INSURANCE COMPANY</t>
  </si>
  <si>
    <t>Reported Premium</t>
  </si>
  <si>
    <t>Habitational</t>
  </si>
  <si>
    <t>Commercial</t>
  </si>
  <si>
    <t>Need to update system</t>
  </si>
  <si>
    <t>HOMESITE INSURANCE COMPANY OF THE MIDWEST</t>
  </si>
  <si>
    <t>MAIDEN REINSURANCE NORTH AMERICA INC</t>
  </si>
  <si>
    <t>AGRICULTURAL WORKERS MUTUAL AUTO INSURANCE COMPANY</t>
  </si>
  <si>
    <t>INTEGRITY MUTUAL INSURANCE COMPANY</t>
  </si>
  <si>
    <t>AICI0000</t>
  </si>
  <si>
    <t>FIRST ACCEPTANCE INSURANCE COMPANY INC</t>
  </si>
  <si>
    <t>FIRST ACCEPTANCE INSURANCE COMPANY OF TENNESSEE INC</t>
  </si>
  <si>
    <t>AMERICAN SERVICE INSURANCE COMPANY INC</t>
  </si>
  <si>
    <t>NATIONAL UNION FIRE INSURANCE CO OF PITTSBURGH, PA</t>
  </si>
  <si>
    <t>ZIC0000</t>
  </si>
  <si>
    <t>GLENCAR INSURANCE COMPANY</t>
  </si>
  <si>
    <t>BERKLEYCASUALTY COMPANY (f/k/a AMERICAN MINING INS CO)</t>
  </si>
  <si>
    <t>CIMARRON INSURANCE COMPANY INC</t>
  </si>
  <si>
    <t>CICI0000</t>
  </si>
  <si>
    <t>DIGITAL ADVANTAGE INSURANCE COMPANY</t>
  </si>
  <si>
    <t>PLYMOUTH ROCK ASSURANCE PREFERRED CORPORATION</t>
  </si>
  <si>
    <t>YCI INC</t>
  </si>
  <si>
    <t>MISSOURI PROPERTY INSURANCE PLACEMENT FACILITY</t>
  </si>
  <si>
    <t>POLICY YEAR 2020 PARTICIPATION</t>
  </si>
  <si>
    <t>BASED ON MEMBERS 2018 WRITTEN PREMIUM</t>
  </si>
  <si>
    <t>PERCENT OF PARTICIPATION</t>
  </si>
  <si>
    <t>HABITATIONAL</t>
  </si>
  <si>
    <t>COMMERCIAL</t>
  </si>
  <si>
    <t>Group</t>
  </si>
  <si>
    <t>Code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</si>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</sst>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MS Sans Serif"/>
    </font>
    <font>
      <u/>
      <sz val="10"/>
      <color theme="10"/>
      <name val="MS Sans Serif"/>
    </font>
    <font>
      <sz val="10"/>
      <color rgb="FFFF0000"/>
      <name val="MS Sans Serif"/>
    </font>
    <font>
      <u/>
      <sz val="10"/>
      <color rgb="FFFF0000"/>
      <name val="MS Sans Serif"/>
    </font>
    <font>
      <sz val="10"/>
      <name val="Arial"/>
      <family val="2"/>
    </font>
    <font>
      <sz val="10"/>
      <name val="Times New Roman"/>
      <family val="1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1" applyFon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0" fontId="4" fillId="0" borderId="0" xfId="2"/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3" fontId="6" fillId="0" borderId="1" xfId="0" applyNumberFormat="1" applyFont="1" applyBorder="1"/>
    <xf numFmtId="0" fontId="0" fillId="0" borderId="0" xfId="0" applyNumberFormat="1"/>
    <xf numFmtId="164" fontId="0" fillId="0" borderId="0" xfId="0" applyNumberForma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D7213BAF-8536-48CF-AC1B-2A3487296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9"/>
  <sheetViews>
    <sheetView tabSelected="1" workbookViewId="0">
      <selection activeCell="E787" sqref="E787"/>
    </sheetView>
  </sheetViews>
  <sheetFormatPr defaultRowHeight="12.75" x14ac:dyDescent="0.2"/>
  <cols>
    <col min="1" max="1" width="14" customWidth="1"/>
    <col min="2" max="2" width="13" customWidth="1"/>
    <col min="3" max="3" width="62.28515625" customWidth="1"/>
    <col min="4" max="5" width="15.7109375" customWidth="1"/>
    <col min="6" max="6" width="17.42578125" style="5" customWidth="1"/>
    <col min="7" max="7" width="14.42578125" style="5" customWidth="1"/>
    <col min="8" max="8" width="14.42578125" customWidth="1"/>
    <col min="9" max="9" width="44" customWidth="1"/>
    <col min="10" max="10" width="42.28515625" customWidth="1"/>
    <col min="11" max="11" width="14.42578125" customWidth="1"/>
  </cols>
  <sheetData>
    <row r="1" spans="1:9" x14ac:dyDescent="0.2">
      <c r="C1" s="7"/>
      <c r="D1" s="8" t="s">
        <v>856</v>
      </c>
      <c r="E1" s="7"/>
      <c r="F1" s="8"/>
      <c r="G1" s="7"/>
      <c r="H1" s="7"/>
    </row>
    <row r="2" spans="1:9" x14ac:dyDescent="0.2">
      <c r="C2" s="7"/>
      <c r="D2" s="8" t="s">
        <v>857</v>
      </c>
      <c r="E2" s="7"/>
      <c r="F2" s="8"/>
      <c r="G2" s="7"/>
      <c r="H2" s="7"/>
    </row>
    <row r="3" spans="1:9" x14ac:dyDescent="0.2">
      <c r="C3" s="7"/>
      <c r="D3" s="8" t="s">
        <v>858</v>
      </c>
      <c r="E3" s="7"/>
      <c r="F3" s="8"/>
      <c r="G3" s="7"/>
      <c r="H3" s="7"/>
    </row>
    <row r="5" spans="1:9" x14ac:dyDescent="0.2">
      <c r="D5" s="15" t="s">
        <v>859</v>
      </c>
      <c r="E5" s="15"/>
      <c r="F5" s="13" t="s">
        <v>835</v>
      </c>
      <c r="G5" s="14"/>
    </row>
    <row r="6" spans="1:9" x14ac:dyDescent="0.2">
      <c r="A6" t="s">
        <v>862</v>
      </c>
      <c r="B6" t="s">
        <v>864</v>
      </c>
      <c r="D6" s="9" t="s">
        <v>860</v>
      </c>
      <c r="E6" s="9" t="s">
        <v>861</v>
      </c>
      <c r="F6" s="10" t="s">
        <v>836</v>
      </c>
      <c r="G6" s="10" t="s">
        <v>837</v>
      </c>
    </row>
    <row r="7" spans="1:9" x14ac:dyDescent="0.2">
      <c r="A7" t="s">
        <v>863</v>
      </c>
      <c r="B7" t="s">
        <v>863</v>
      </c>
      <c r="C7" t="s">
        <v>0</v>
      </c>
    </row>
    <row r="8" spans="1:9" x14ac:dyDescent="0.2">
      <c r="A8" s="11">
        <v>490</v>
      </c>
      <c r="B8" s="11">
        <v>44725</v>
      </c>
      <c r="C8" t="s">
        <v>715</v>
      </c>
      <c r="D8" s="12">
        <f>F8/F$797*100</f>
        <v>0</v>
      </c>
      <c r="E8" s="12">
        <f t="shared" ref="E8:E71" si="0">G8/G$797*100</f>
        <v>0</v>
      </c>
      <c r="F8" s="5">
        <v>0</v>
      </c>
      <c r="G8" s="5">
        <v>0</v>
      </c>
      <c r="I8" s="1"/>
    </row>
    <row r="9" spans="1:9" x14ac:dyDescent="0.2">
      <c r="A9" s="11">
        <v>69</v>
      </c>
      <c r="B9" s="11">
        <v>25232</v>
      </c>
      <c r="C9" t="s">
        <v>705</v>
      </c>
      <c r="D9" s="12">
        <f t="shared" ref="D9:D72" si="1">F9/F$797*100</f>
        <v>0</v>
      </c>
      <c r="E9" s="12">
        <f t="shared" si="0"/>
        <v>0</v>
      </c>
      <c r="F9" s="5">
        <v>0</v>
      </c>
      <c r="G9" s="5">
        <v>0</v>
      </c>
      <c r="I9" s="1"/>
    </row>
    <row r="10" spans="1:9" x14ac:dyDescent="0.2">
      <c r="A10" s="11">
        <v>69</v>
      </c>
      <c r="B10" s="11">
        <v>44245</v>
      </c>
      <c r="C10" t="s">
        <v>745</v>
      </c>
      <c r="D10" s="12">
        <f t="shared" si="1"/>
        <v>0</v>
      </c>
      <c r="E10" s="12">
        <f t="shared" si="0"/>
        <v>0</v>
      </c>
      <c r="F10" s="5">
        <v>0</v>
      </c>
      <c r="G10" s="5">
        <v>0</v>
      </c>
      <c r="I10" s="1"/>
    </row>
    <row r="11" spans="1:9" x14ac:dyDescent="0.2">
      <c r="A11" s="11">
        <v>69</v>
      </c>
      <c r="B11" s="11">
        <v>36404</v>
      </c>
      <c r="C11" t="s">
        <v>613</v>
      </c>
      <c r="D11" s="12">
        <f t="shared" si="1"/>
        <v>0</v>
      </c>
      <c r="E11" s="12">
        <f t="shared" si="0"/>
        <v>0</v>
      </c>
      <c r="F11" s="5">
        <v>0</v>
      </c>
      <c r="G11" s="5">
        <v>0</v>
      </c>
      <c r="I11" s="1"/>
    </row>
    <row r="12" spans="1:9" x14ac:dyDescent="0.2">
      <c r="A12" s="11">
        <v>69</v>
      </c>
      <c r="B12" s="11">
        <v>34789</v>
      </c>
      <c r="C12" t="s">
        <v>132</v>
      </c>
      <c r="D12" s="12">
        <f t="shared" si="1"/>
        <v>0</v>
      </c>
      <c r="E12" s="12">
        <f t="shared" si="0"/>
        <v>0</v>
      </c>
      <c r="F12" s="5">
        <v>0</v>
      </c>
      <c r="G12" s="5">
        <v>0</v>
      </c>
      <c r="I12" s="1"/>
    </row>
    <row r="13" spans="1:9" x14ac:dyDescent="0.2">
      <c r="A13" s="11">
        <v>69</v>
      </c>
      <c r="B13" s="11">
        <v>12963</v>
      </c>
      <c r="C13" t="s">
        <v>612</v>
      </c>
      <c r="D13" s="12">
        <f t="shared" si="1"/>
        <v>0</v>
      </c>
      <c r="E13" s="12">
        <f t="shared" si="0"/>
        <v>0</v>
      </c>
      <c r="F13" s="5">
        <v>0</v>
      </c>
      <c r="G13" s="5">
        <v>0</v>
      </c>
      <c r="I13" s="1"/>
    </row>
    <row r="14" spans="1:9" x14ac:dyDescent="0.2">
      <c r="A14" s="11">
        <v>69</v>
      </c>
      <c r="B14" s="11">
        <v>32220</v>
      </c>
      <c r="C14" t="s">
        <v>46</v>
      </c>
      <c r="D14" s="12">
        <f t="shared" si="1"/>
        <v>0</v>
      </c>
      <c r="E14" s="12">
        <f t="shared" si="0"/>
        <v>0</v>
      </c>
      <c r="F14" s="5">
        <v>0</v>
      </c>
      <c r="G14" s="5">
        <v>0</v>
      </c>
      <c r="I14" s="1"/>
    </row>
    <row r="15" spans="1:9" x14ac:dyDescent="0.2">
      <c r="A15" s="11">
        <v>69</v>
      </c>
      <c r="B15" s="11">
        <v>20796</v>
      </c>
      <c r="C15" t="s">
        <v>131</v>
      </c>
      <c r="D15" s="12">
        <f t="shared" si="1"/>
        <v>0</v>
      </c>
      <c r="E15" s="12">
        <f t="shared" si="0"/>
        <v>0</v>
      </c>
      <c r="F15" s="5">
        <v>0</v>
      </c>
      <c r="G15" s="5">
        <v>0</v>
      </c>
      <c r="I15" s="1"/>
    </row>
    <row r="16" spans="1:9" x14ac:dyDescent="0.2">
      <c r="A16" t="s">
        <v>544</v>
      </c>
      <c r="B16" s="11">
        <v>22896</v>
      </c>
      <c r="C16" t="s">
        <v>543</v>
      </c>
      <c r="D16" s="12">
        <f t="shared" si="1"/>
        <v>0</v>
      </c>
      <c r="E16" s="12">
        <f t="shared" si="0"/>
        <v>0</v>
      </c>
      <c r="F16" s="5">
        <v>0</v>
      </c>
      <c r="G16" s="5">
        <v>0</v>
      </c>
      <c r="I16" s="1"/>
    </row>
    <row r="17" spans="1:12" x14ac:dyDescent="0.2">
      <c r="A17" s="11">
        <v>98</v>
      </c>
      <c r="B17" s="11">
        <v>31325</v>
      </c>
      <c r="C17" t="s">
        <v>768</v>
      </c>
      <c r="D17" s="12">
        <f t="shared" si="1"/>
        <v>0</v>
      </c>
      <c r="E17" s="12">
        <f t="shared" si="0"/>
        <v>0.19961645702641076</v>
      </c>
      <c r="F17" s="5">
        <v>0</v>
      </c>
      <c r="G17" s="5">
        <v>1715105</v>
      </c>
      <c r="I17" s="1"/>
    </row>
    <row r="18" spans="1:12" x14ac:dyDescent="0.2">
      <c r="A18" s="11">
        <v>225</v>
      </c>
      <c r="B18" s="11">
        <v>10349</v>
      </c>
      <c r="C18" t="s">
        <v>526</v>
      </c>
      <c r="D18" s="12">
        <f t="shared" si="1"/>
        <v>0</v>
      </c>
      <c r="E18" s="12">
        <f t="shared" si="0"/>
        <v>0</v>
      </c>
      <c r="F18" s="5">
        <v>0</v>
      </c>
      <c r="G18" s="5">
        <v>0</v>
      </c>
      <c r="I18" s="1"/>
    </row>
    <row r="19" spans="1:12" x14ac:dyDescent="0.2">
      <c r="A19" t="s">
        <v>702</v>
      </c>
      <c r="B19" s="11">
        <v>11711</v>
      </c>
      <c r="C19" t="s">
        <v>701</v>
      </c>
      <c r="D19" s="12">
        <f t="shared" si="1"/>
        <v>0</v>
      </c>
      <c r="E19" s="12">
        <f t="shared" si="0"/>
        <v>0</v>
      </c>
      <c r="F19" s="5">
        <v>0</v>
      </c>
      <c r="G19" s="5">
        <v>0</v>
      </c>
    </row>
    <row r="20" spans="1:12" x14ac:dyDescent="0.2">
      <c r="A20" s="2" t="s">
        <v>843</v>
      </c>
      <c r="B20" s="11">
        <v>11573</v>
      </c>
      <c r="C20" t="s">
        <v>729</v>
      </c>
      <c r="D20" s="12">
        <f t="shared" si="1"/>
        <v>0</v>
      </c>
      <c r="E20" s="12">
        <f t="shared" si="0"/>
        <v>0</v>
      </c>
      <c r="F20" s="5">
        <v>0</v>
      </c>
      <c r="G20" s="5">
        <v>0</v>
      </c>
      <c r="I20" s="1"/>
      <c r="L20" s="1"/>
    </row>
    <row r="21" spans="1:12" x14ac:dyDescent="0.2">
      <c r="A21" s="11">
        <v>626</v>
      </c>
      <c r="B21" s="11">
        <v>22667</v>
      </c>
      <c r="C21" t="s">
        <v>121</v>
      </c>
      <c r="D21" s="12">
        <f t="shared" si="1"/>
        <v>0</v>
      </c>
      <c r="E21" s="12">
        <f t="shared" si="0"/>
        <v>0.6642832477642775</v>
      </c>
      <c r="F21" s="5">
        <v>0</v>
      </c>
      <c r="G21" s="5">
        <v>5707523</v>
      </c>
      <c r="I21" s="1"/>
    </row>
    <row r="22" spans="1:12" x14ac:dyDescent="0.2">
      <c r="A22" s="11">
        <v>626</v>
      </c>
      <c r="B22" s="11">
        <v>20702</v>
      </c>
      <c r="C22" t="s">
        <v>119</v>
      </c>
      <c r="D22" s="12">
        <f t="shared" si="1"/>
        <v>0</v>
      </c>
      <c r="E22" s="12">
        <f t="shared" si="0"/>
        <v>1.1098810252722462E-2</v>
      </c>
      <c r="F22" s="5">
        <v>0</v>
      </c>
      <c r="G22" s="5">
        <v>95361</v>
      </c>
      <c r="I22" s="1"/>
    </row>
    <row r="23" spans="1:12" x14ac:dyDescent="0.2">
      <c r="A23" s="11">
        <v>626</v>
      </c>
      <c r="B23" s="11">
        <v>20699</v>
      </c>
      <c r="C23" t="s">
        <v>122</v>
      </c>
      <c r="D23" s="12">
        <f t="shared" si="1"/>
        <v>0</v>
      </c>
      <c r="E23" s="12">
        <f t="shared" si="0"/>
        <v>4.5644775169227408E-2</v>
      </c>
      <c r="F23" s="5">
        <v>0</v>
      </c>
      <c r="G23" s="5">
        <v>392180</v>
      </c>
      <c r="I23" s="1"/>
    </row>
    <row r="24" spans="1:12" x14ac:dyDescent="0.2">
      <c r="A24" t="s">
        <v>2</v>
      </c>
      <c r="B24" s="11">
        <v>22950</v>
      </c>
      <c r="C24" t="s">
        <v>1</v>
      </c>
      <c r="D24" s="12">
        <f t="shared" si="1"/>
        <v>0</v>
      </c>
      <c r="E24" s="12">
        <f t="shared" si="0"/>
        <v>0</v>
      </c>
      <c r="F24" s="5">
        <v>0</v>
      </c>
      <c r="G24" s="5">
        <v>0</v>
      </c>
      <c r="I24" s="1"/>
    </row>
    <row r="25" spans="1:12" x14ac:dyDescent="0.2">
      <c r="A25" t="s">
        <v>245</v>
      </c>
      <c r="B25" s="11">
        <v>14184</v>
      </c>
      <c r="C25" t="s">
        <v>244</v>
      </c>
      <c r="D25" s="12">
        <f t="shared" si="1"/>
        <v>0.31619012622801423</v>
      </c>
      <c r="E25" s="12">
        <f t="shared" si="0"/>
        <v>1.1890747916619726</v>
      </c>
      <c r="F25" s="5">
        <v>4745856</v>
      </c>
      <c r="G25" s="5">
        <v>10216533</v>
      </c>
      <c r="I25" s="1"/>
    </row>
    <row r="26" spans="1:12" x14ac:dyDescent="0.2">
      <c r="A26" s="11">
        <v>248</v>
      </c>
      <c r="B26" s="11">
        <v>10324</v>
      </c>
      <c r="C26" t="s">
        <v>656</v>
      </c>
      <c r="D26" s="12">
        <f t="shared" si="1"/>
        <v>0</v>
      </c>
      <c r="E26" s="12">
        <f t="shared" si="0"/>
        <v>0.46197638168383059</v>
      </c>
      <c r="F26" s="5">
        <v>0</v>
      </c>
      <c r="G26" s="5">
        <v>3969302</v>
      </c>
      <c r="I26" s="1"/>
    </row>
    <row r="27" spans="1:12" x14ac:dyDescent="0.2">
      <c r="A27" s="11">
        <v>4726</v>
      </c>
      <c r="B27" s="11">
        <v>33987</v>
      </c>
      <c r="C27" t="s">
        <v>3</v>
      </c>
      <c r="D27" s="12">
        <f t="shared" si="1"/>
        <v>0</v>
      </c>
      <c r="E27" s="12">
        <f t="shared" si="0"/>
        <v>0</v>
      </c>
      <c r="F27" s="5">
        <v>0</v>
      </c>
      <c r="G27" s="5">
        <v>0</v>
      </c>
      <c r="I27" s="1"/>
    </row>
    <row r="28" spans="1:12" x14ac:dyDescent="0.2">
      <c r="A28" s="11">
        <v>98</v>
      </c>
      <c r="B28" s="11">
        <v>44318</v>
      </c>
      <c r="C28" t="s">
        <v>630</v>
      </c>
      <c r="D28" s="12">
        <f t="shared" si="1"/>
        <v>0</v>
      </c>
      <c r="E28" s="12">
        <f t="shared" si="0"/>
        <v>2.785381098857541E-3</v>
      </c>
      <c r="F28" s="5">
        <v>0</v>
      </c>
      <c r="G28" s="5">
        <v>23932</v>
      </c>
      <c r="I28" s="1"/>
    </row>
    <row r="29" spans="1:12" x14ac:dyDescent="0.2">
      <c r="A29" s="11">
        <v>313</v>
      </c>
      <c r="B29" s="11">
        <v>33898</v>
      </c>
      <c r="C29" t="s">
        <v>545</v>
      </c>
      <c r="D29" s="12">
        <f t="shared" si="1"/>
        <v>3.5654016864564708E-2</v>
      </c>
      <c r="E29" s="12">
        <f t="shared" si="0"/>
        <v>0</v>
      </c>
      <c r="F29" s="5">
        <v>535149</v>
      </c>
      <c r="G29" s="5">
        <v>0</v>
      </c>
      <c r="I29" s="1"/>
    </row>
    <row r="30" spans="1:12" x14ac:dyDescent="0.2">
      <c r="A30" s="11">
        <v>1</v>
      </c>
      <c r="B30" s="11">
        <v>36153</v>
      </c>
      <c r="C30" t="s">
        <v>736</v>
      </c>
      <c r="D30" s="12">
        <f t="shared" si="1"/>
        <v>0</v>
      </c>
      <c r="E30" s="12">
        <f t="shared" si="0"/>
        <v>0</v>
      </c>
      <c r="F30" s="5">
        <v>0</v>
      </c>
      <c r="G30" s="5">
        <v>0</v>
      </c>
    </row>
    <row r="31" spans="1:12" x14ac:dyDescent="0.2">
      <c r="A31" s="11">
        <v>65</v>
      </c>
      <c r="B31" s="11">
        <v>10014</v>
      </c>
      <c r="C31" t="s">
        <v>4</v>
      </c>
      <c r="D31" s="12">
        <f t="shared" si="1"/>
        <v>1.1274858542182243E-3</v>
      </c>
      <c r="E31" s="12">
        <f t="shared" si="0"/>
        <v>1.0892697637997875</v>
      </c>
      <c r="F31" s="5">
        <v>16923</v>
      </c>
      <c r="G31" s="5">
        <v>9359008</v>
      </c>
      <c r="I31" s="1"/>
    </row>
    <row r="32" spans="1:12" x14ac:dyDescent="0.2">
      <c r="A32" s="11">
        <v>761</v>
      </c>
      <c r="B32" s="11">
        <v>22837</v>
      </c>
      <c r="C32" t="s">
        <v>260</v>
      </c>
      <c r="D32" s="12">
        <f t="shared" si="1"/>
        <v>0</v>
      </c>
      <c r="E32" s="12">
        <f t="shared" si="0"/>
        <v>0</v>
      </c>
      <c r="F32" s="5">
        <v>0</v>
      </c>
      <c r="G32" s="5">
        <v>0</v>
      </c>
      <c r="I32" s="1"/>
    </row>
    <row r="33" spans="1:9" x14ac:dyDescent="0.2">
      <c r="A33" s="11">
        <v>626</v>
      </c>
      <c r="B33" s="11">
        <v>42757</v>
      </c>
      <c r="C33" t="s">
        <v>546</v>
      </c>
      <c r="D33" s="12">
        <f t="shared" si="1"/>
        <v>0</v>
      </c>
      <c r="E33" s="12">
        <f t="shared" si="0"/>
        <v>0</v>
      </c>
      <c r="F33" s="5">
        <v>0</v>
      </c>
      <c r="G33" s="5">
        <v>0</v>
      </c>
      <c r="I33" s="1"/>
    </row>
    <row r="34" spans="1:9" x14ac:dyDescent="0.2">
      <c r="A34" s="11">
        <v>2438</v>
      </c>
      <c r="B34" s="11">
        <v>18430</v>
      </c>
      <c r="C34" t="s">
        <v>841</v>
      </c>
      <c r="D34" s="12">
        <f t="shared" si="1"/>
        <v>0</v>
      </c>
      <c r="E34" s="12">
        <f t="shared" si="0"/>
        <v>0</v>
      </c>
      <c r="F34" s="5">
        <v>0</v>
      </c>
      <c r="G34" s="5">
        <v>0</v>
      </c>
      <c r="I34" s="1"/>
    </row>
    <row r="35" spans="1:9" x14ac:dyDescent="0.2">
      <c r="A35" s="11">
        <v>12</v>
      </c>
      <c r="B35" s="11">
        <v>40258</v>
      </c>
      <c r="C35" t="s">
        <v>47</v>
      </c>
      <c r="D35" s="12">
        <f t="shared" si="1"/>
        <v>0</v>
      </c>
      <c r="E35" s="12">
        <f t="shared" si="0"/>
        <v>0</v>
      </c>
      <c r="F35" s="5">
        <v>0</v>
      </c>
      <c r="G35" s="5">
        <v>0</v>
      </c>
      <c r="I35" s="1"/>
    </row>
    <row r="36" spans="1:9" x14ac:dyDescent="0.2">
      <c r="A36" s="11">
        <v>12</v>
      </c>
      <c r="B36" s="11">
        <v>19402</v>
      </c>
      <c r="C36" t="s">
        <v>94</v>
      </c>
      <c r="D36" s="12">
        <f t="shared" si="1"/>
        <v>0.21413356851148341</v>
      </c>
      <c r="E36" s="12">
        <f t="shared" si="0"/>
        <v>0</v>
      </c>
      <c r="F36" s="5">
        <v>3214038</v>
      </c>
      <c r="G36" s="5">
        <v>0</v>
      </c>
      <c r="I36" s="1"/>
    </row>
    <row r="37" spans="1:9" x14ac:dyDescent="0.2">
      <c r="A37" s="11">
        <v>12</v>
      </c>
      <c r="B37" s="11">
        <v>19399</v>
      </c>
      <c r="C37" t="s">
        <v>6</v>
      </c>
      <c r="D37" s="12">
        <f t="shared" si="1"/>
        <v>0</v>
      </c>
      <c r="E37" s="12">
        <f t="shared" si="0"/>
        <v>0</v>
      </c>
      <c r="F37" s="5">
        <v>0</v>
      </c>
      <c r="G37" s="5">
        <v>0</v>
      </c>
      <c r="I37" s="1"/>
    </row>
    <row r="38" spans="1:9" x14ac:dyDescent="0.2">
      <c r="A38" s="11">
        <v>479</v>
      </c>
      <c r="B38" s="11">
        <v>10957</v>
      </c>
      <c r="C38" t="s">
        <v>754</v>
      </c>
      <c r="D38" s="12">
        <f t="shared" si="1"/>
        <v>0</v>
      </c>
      <c r="E38" s="12">
        <f t="shared" si="0"/>
        <v>0</v>
      </c>
      <c r="F38" s="5">
        <v>0</v>
      </c>
      <c r="G38" s="5">
        <v>0</v>
      </c>
      <c r="I38" s="1"/>
    </row>
    <row r="39" spans="1:9" x14ac:dyDescent="0.2">
      <c r="A39" t="s">
        <v>8</v>
      </c>
      <c r="B39" s="11">
        <v>38733</v>
      </c>
      <c r="C39" t="s">
        <v>7</v>
      </c>
      <c r="D39" s="12">
        <f t="shared" si="1"/>
        <v>0</v>
      </c>
      <c r="E39" s="12">
        <f t="shared" si="0"/>
        <v>0</v>
      </c>
      <c r="F39" s="5">
        <v>0</v>
      </c>
      <c r="G39" s="5">
        <v>0</v>
      </c>
      <c r="I39" s="1"/>
    </row>
    <row r="40" spans="1:9" x14ac:dyDescent="0.2">
      <c r="A40" s="2">
        <v>4734</v>
      </c>
      <c r="B40" s="11">
        <v>24899</v>
      </c>
      <c r="C40" t="s">
        <v>580</v>
      </c>
      <c r="D40" s="12">
        <f t="shared" si="1"/>
        <v>0</v>
      </c>
      <c r="E40" s="12">
        <f t="shared" si="0"/>
        <v>0</v>
      </c>
      <c r="F40" s="5">
        <v>0</v>
      </c>
      <c r="G40" s="5">
        <v>0</v>
      </c>
      <c r="I40" s="1"/>
    </row>
    <row r="41" spans="1:9" x14ac:dyDescent="0.2">
      <c r="A41" s="11">
        <v>214</v>
      </c>
      <c r="B41" s="11">
        <v>19186</v>
      </c>
      <c r="C41" t="s">
        <v>12</v>
      </c>
      <c r="D41" s="12">
        <f t="shared" si="1"/>
        <v>0</v>
      </c>
      <c r="E41" s="12">
        <f t="shared" si="0"/>
        <v>0</v>
      </c>
      <c r="F41" s="5">
        <v>0</v>
      </c>
      <c r="G41" s="5">
        <v>0</v>
      </c>
      <c r="I41" s="1"/>
    </row>
    <row r="42" spans="1:9" x14ac:dyDescent="0.2">
      <c r="A42" s="11">
        <v>761</v>
      </c>
      <c r="B42" s="11">
        <v>35300</v>
      </c>
      <c r="C42" t="s">
        <v>13</v>
      </c>
      <c r="D42" s="12">
        <f t="shared" si="1"/>
        <v>0</v>
      </c>
      <c r="E42" s="12">
        <f t="shared" si="0"/>
        <v>0.16539928626017628</v>
      </c>
      <c r="F42" s="5">
        <v>0</v>
      </c>
      <c r="G42" s="5">
        <v>1421111</v>
      </c>
      <c r="I42" s="1"/>
    </row>
    <row r="43" spans="1:9" x14ac:dyDescent="0.2">
      <c r="A43" s="11">
        <v>140</v>
      </c>
      <c r="B43" s="11">
        <v>10127</v>
      </c>
      <c r="C43" t="s">
        <v>786</v>
      </c>
      <c r="D43" s="12">
        <f t="shared" si="1"/>
        <v>0</v>
      </c>
      <c r="E43" s="12">
        <f t="shared" si="0"/>
        <v>0.38480926752017836</v>
      </c>
      <c r="F43" s="5">
        <v>0</v>
      </c>
      <c r="G43" s="5">
        <v>3306282</v>
      </c>
      <c r="I43" s="1"/>
    </row>
    <row r="44" spans="1:9" x14ac:dyDescent="0.2">
      <c r="A44" s="11">
        <v>140</v>
      </c>
      <c r="B44" s="11">
        <v>42579</v>
      </c>
      <c r="C44" t="s">
        <v>14</v>
      </c>
      <c r="D44" s="12">
        <f t="shared" si="1"/>
        <v>8.2504608522643783E-2</v>
      </c>
      <c r="E44" s="12">
        <f t="shared" si="0"/>
        <v>0.21262076031567409</v>
      </c>
      <c r="F44" s="5">
        <v>1238353</v>
      </c>
      <c r="G44" s="5">
        <v>1826838</v>
      </c>
      <c r="I44" s="1"/>
    </row>
    <row r="45" spans="1:9" x14ac:dyDescent="0.2">
      <c r="A45" s="11">
        <v>158</v>
      </c>
      <c r="B45" s="11">
        <v>22730</v>
      </c>
      <c r="C45" t="s">
        <v>512</v>
      </c>
      <c r="D45" s="12">
        <f t="shared" si="1"/>
        <v>0</v>
      </c>
      <c r="E45" s="12">
        <f t="shared" si="0"/>
        <v>2.7174691035715903E-2</v>
      </c>
      <c r="F45" s="5">
        <v>0</v>
      </c>
      <c r="G45" s="5">
        <v>233485</v>
      </c>
      <c r="I45" s="1"/>
    </row>
    <row r="46" spans="1:9" x14ac:dyDescent="0.2">
      <c r="A46" s="11">
        <v>158</v>
      </c>
      <c r="B46" s="11">
        <v>10690</v>
      </c>
      <c r="C46" t="s">
        <v>755</v>
      </c>
      <c r="D46" s="12">
        <f t="shared" si="1"/>
        <v>0</v>
      </c>
      <c r="E46" s="12">
        <f t="shared" si="0"/>
        <v>0</v>
      </c>
      <c r="F46" s="5">
        <v>0</v>
      </c>
      <c r="G46" s="5">
        <v>0</v>
      </c>
      <c r="I46" s="1"/>
    </row>
    <row r="47" spans="1:9" x14ac:dyDescent="0.2">
      <c r="A47" s="11">
        <v>158</v>
      </c>
      <c r="B47" s="11">
        <v>16624</v>
      </c>
      <c r="C47" t="s">
        <v>490</v>
      </c>
      <c r="D47" s="12">
        <f t="shared" si="1"/>
        <v>0</v>
      </c>
      <c r="E47" s="12">
        <f t="shared" si="0"/>
        <v>1.397159822126252E-2</v>
      </c>
      <c r="F47" s="5">
        <v>0</v>
      </c>
      <c r="G47" s="5">
        <v>120044</v>
      </c>
      <c r="I47" s="1"/>
    </row>
    <row r="48" spans="1:9" x14ac:dyDescent="0.2">
      <c r="A48" s="11">
        <v>88</v>
      </c>
      <c r="B48" s="11">
        <v>41840</v>
      </c>
      <c r="C48" t="s">
        <v>15</v>
      </c>
      <c r="D48" s="12">
        <f t="shared" si="1"/>
        <v>0</v>
      </c>
      <c r="E48" s="12">
        <f t="shared" si="0"/>
        <v>0</v>
      </c>
      <c r="F48" s="5">
        <v>0</v>
      </c>
      <c r="G48" s="5">
        <v>0</v>
      </c>
    </row>
    <row r="49" spans="1:12" x14ac:dyDescent="0.2">
      <c r="A49" s="11">
        <v>8</v>
      </c>
      <c r="B49" s="11">
        <v>29688</v>
      </c>
      <c r="C49" t="s">
        <v>679</v>
      </c>
      <c r="D49" s="12">
        <f t="shared" si="1"/>
        <v>0</v>
      </c>
      <c r="E49" s="12">
        <f t="shared" si="0"/>
        <v>0</v>
      </c>
      <c r="F49" s="5">
        <v>0</v>
      </c>
      <c r="G49" s="5">
        <v>0</v>
      </c>
    </row>
    <row r="50" spans="1:12" x14ac:dyDescent="0.2">
      <c r="A50" s="11">
        <v>8</v>
      </c>
      <c r="B50" s="11">
        <v>19240</v>
      </c>
      <c r="C50" t="s">
        <v>16</v>
      </c>
      <c r="D50" s="12">
        <f t="shared" si="1"/>
        <v>0.5534811602113926</v>
      </c>
      <c r="E50" s="12">
        <f t="shared" si="0"/>
        <v>0.37552493542770948</v>
      </c>
      <c r="F50" s="5">
        <v>8307476</v>
      </c>
      <c r="G50" s="5">
        <v>3226511</v>
      </c>
    </row>
    <row r="51" spans="1:12" x14ac:dyDescent="0.2">
      <c r="A51" s="11">
        <v>8</v>
      </c>
      <c r="B51" s="11">
        <v>19232</v>
      </c>
      <c r="C51" t="s">
        <v>17</v>
      </c>
      <c r="D51" s="12">
        <f t="shared" si="1"/>
        <v>0.42939555561972231</v>
      </c>
      <c r="E51" s="12">
        <f t="shared" si="0"/>
        <v>0.14015371488489678</v>
      </c>
      <c r="F51" s="5">
        <v>6445013</v>
      </c>
      <c r="G51" s="5">
        <v>1204201</v>
      </c>
    </row>
    <row r="52" spans="1:12" x14ac:dyDescent="0.2">
      <c r="A52" s="11">
        <v>8</v>
      </c>
      <c r="B52" s="11">
        <v>36455</v>
      </c>
      <c r="C52" t="s">
        <v>344</v>
      </c>
      <c r="D52" s="12">
        <f t="shared" si="1"/>
        <v>0</v>
      </c>
      <c r="E52" s="12">
        <f t="shared" si="0"/>
        <v>0</v>
      </c>
      <c r="F52" s="5">
        <v>0</v>
      </c>
      <c r="G52" s="5">
        <v>0</v>
      </c>
    </row>
    <row r="53" spans="1:12" x14ac:dyDescent="0.2">
      <c r="A53" s="11">
        <v>8</v>
      </c>
      <c r="B53" s="11">
        <v>17230</v>
      </c>
      <c r="C53" t="s">
        <v>18</v>
      </c>
      <c r="D53" s="12">
        <f t="shared" si="1"/>
        <v>0.60920200015044468</v>
      </c>
      <c r="E53" s="12">
        <f t="shared" si="0"/>
        <v>0</v>
      </c>
      <c r="F53" s="5">
        <v>9143818</v>
      </c>
      <c r="G53" s="5">
        <v>0</v>
      </c>
    </row>
    <row r="54" spans="1:12" x14ac:dyDescent="0.2">
      <c r="A54" s="11">
        <v>8</v>
      </c>
      <c r="B54" s="11">
        <v>37907</v>
      </c>
      <c r="C54" t="s">
        <v>147</v>
      </c>
      <c r="D54" s="12">
        <f t="shared" si="1"/>
        <v>1.6306304307872408</v>
      </c>
      <c r="E54" s="12">
        <f t="shared" si="0"/>
        <v>0</v>
      </c>
      <c r="F54" s="5">
        <v>24474949</v>
      </c>
      <c r="G54" s="5">
        <v>0</v>
      </c>
    </row>
    <row r="55" spans="1:12" x14ac:dyDescent="0.2">
      <c r="A55" s="11">
        <v>215</v>
      </c>
      <c r="B55" s="11">
        <v>38156</v>
      </c>
      <c r="C55" t="s">
        <v>19</v>
      </c>
      <c r="D55" s="12">
        <f t="shared" si="1"/>
        <v>1.5796661114172487E-4</v>
      </c>
      <c r="E55" s="12">
        <f t="shared" si="0"/>
        <v>0</v>
      </c>
      <c r="F55" s="5">
        <v>2371</v>
      </c>
      <c r="G55" s="5">
        <v>0</v>
      </c>
      <c r="I55" s="1"/>
    </row>
    <row r="56" spans="1:12" x14ac:dyDescent="0.2">
      <c r="A56" s="11">
        <v>785</v>
      </c>
      <c r="B56" s="11">
        <v>21296</v>
      </c>
      <c r="C56" t="s">
        <v>76</v>
      </c>
      <c r="D56" s="12">
        <f t="shared" si="1"/>
        <v>0</v>
      </c>
      <c r="E56" s="12">
        <f t="shared" si="0"/>
        <v>0</v>
      </c>
      <c r="F56" s="5">
        <v>0</v>
      </c>
      <c r="G56" s="5">
        <v>0</v>
      </c>
      <c r="I56" s="1"/>
    </row>
    <row r="57" spans="1:12" x14ac:dyDescent="0.2">
      <c r="B57" s="11">
        <v>13293</v>
      </c>
      <c r="C57" t="s">
        <v>819</v>
      </c>
      <c r="D57" s="12">
        <f t="shared" si="1"/>
        <v>0</v>
      </c>
      <c r="E57" s="12">
        <f t="shared" si="0"/>
        <v>0</v>
      </c>
      <c r="F57" s="5">
        <v>0</v>
      </c>
      <c r="G57" s="5">
        <v>0</v>
      </c>
      <c r="I57" s="1"/>
    </row>
    <row r="58" spans="1:12" x14ac:dyDescent="0.2">
      <c r="A58" s="11">
        <v>140</v>
      </c>
      <c r="B58" s="11">
        <v>19100</v>
      </c>
      <c r="C58" t="s">
        <v>20</v>
      </c>
      <c r="D58" s="12">
        <f t="shared" si="1"/>
        <v>0.42975619385933012</v>
      </c>
      <c r="E58" s="12">
        <f t="shared" si="0"/>
        <v>0.84646057944765318</v>
      </c>
      <c r="F58" s="5">
        <v>6450426</v>
      </c>
      <c r="G58" s="5">
        <v>7272791</v>
      </c>
      <c r="I58" s="1"/>
    </row>
    <row r="59" spans="1:12" x14ac:dyDescent="0.2">
      <c r="A59" s="11">
        <v>111</v>
      </c>
      <c r="B59" s="11">
        <v>12696</v>
      </c>
      <c r="C59" t="s">
        <v>717</v>
      </c>
      <c r="D59" s="12">
        <f t="shared" si="1"/>
        <v>0</v>
      </c>
      <c r="E59" s="12">
        <f t="shared" si="0"/>
        <v>0</v>
      </c>
      <c r="F59" s="5">
        <v>0</v>
      </c>
      <c r="G59" s="5">
        <v>0</v>
      </c>
      <c r="I59" s="1"/>
    </row>
    <row r="60" spans="1:12" x14ac:dyDescent="0.2">
      <c r="A60" s="2">
        <v>3219</v>
      </c>
      <c r="B60" s="11">
        <v>12548</v>
      </c>
      <c r="C60" t="s">
        <v>547</v>
      </c>
      <c r="D60" s="12">
        <f t="shared" si="1"/>
        <v>0</v>
      </c>
      <c r="E60" s="12">
        <f t="shared" si="0"/>
        <v>0</v>
      </c>
      <c r="F60" s="5">
        <v>0</v>
      </c>
      <c r="G60" s="5">
        <v>0</v>
      </c>
      <c r="I60" s="1"/>
    </row>
    <row r="61" spans="1:12" x14ac:dyDescent="0.2">
      <c r="A61" t="s">
        <v>23</v>
      </c>
      <c r="B61" s="11">
        <v>10103</v>
      </c>
      <c r="C61" t="s">
        <v>22</v>
      </c>
      <c r="D61" s="12">
        <f t="shared" si="1"/>
        <v>0</v>
      </c>
      <c r="E61" s="12">
        <f t="shared" si="0"/>
        <v>0</v>
      </c>
      <c r="F61" s="5">
        <v>0</v>
      </c>
      <c r="G61" s="5">
        <v>0</v>
      </c>
      <c r="I61" s="1"/>
    </row>
    <row r="62" spans="1:12" x14ac:dyDescent="0.2">
      <c r="A62" s="11">
        <v>361</v>
      </c>
      <c r="B62" s="11">
        <v>19720</v>
      </c>
      <c r="C62" t="s">
        <v>25</v>
      </c>
      <c r="D62" s="12">
        <f t="shared" si="1"/>
        <v>0</v>
      </c>
      <c r="E62" s="12">
        <f t="shared" si="0"/>
        <v>0.35885769072346851</v>
      </c>
      <c r="F62" s="5">
        <v>0</v>
      </c>
      <c r="G62" s="5">
        <v>3083306</v>
      </c>
      <c r="I62" s="1"/>
      <c r="L62" s="1"/>
    </row>
    <row r="63" spans="1:12" x14ac:dyDescent="0.2">
      <c r="A63" s="11">
        <v>761</v>
      </c>
      <c r="B63" s="11">
        <v>21849</v>
      </c>
      <c r="C63" t="s">
        <v>26</v>
      </c>
      <c r="D63" s="12">
        <f t="shared" si="1"/>
        <v>0</v>
      </c>
      <c r="E63" s="12">
        <f t="shared" si="0"/>
        <v>2.4810864773063528E-2</v>
      </c>
      <c r="F63" s="5">
        <v>0</v>
      </c>
      <c r="G63" s="5">
        <v>213175</v>
      </c>
      <c r="I63" s="1"/>
    </row>
    <row r="64" spans="1:12" x14ac:dyDescent="0.2">
      <c r="A64" s="11">
        <v>19</v>
      </c>
      <c r="B64" s="11">
        <v>10111</v>
      </c>
      <c r="C64" t="s">
        <v>27</v>
      </c>
      <c r="D64" s="12">
        <f t="shared" si="1"/>
        <v>0.32554033716890501</v>
      </c>
      <c r="E64" s="12">
        <f t="shared" si="0"/>
        <v>1.2453442151836739E-5</v>
      </c>
      <c r="F64" s="5">
        <v>4886198</v>
      </c>
      <c r="G64" s="5">
        <v>107</v>
      </c>
      <c r="I64" s="1"/>
    </row>
    <row r="65" spans="1:9" x14ac:dyDescent="0.2">
      <c r="A65" s="11">
        <v>150</v>
      </c>
      <c r="B65" s="11">
        <v>40789</v>
      </c>
      <c r="C65" t="s">
        <v>593</v>
      </c>
      <c r="D65" s="12">
        <f t="shared" si="1"/>
        <v>0</v>
      </c>
      <c r="E65" s="12">
        <f t="shared" si="0"/>
        <v>0</v>
      </c>
      <c r="F65" s="5">
        <v>0</v>
      </c>
      <c r="G65" s="5">
        <v>0</v>
      </c>
      <c r="I65" s="1"/>
    </row>
    <row r="66" spans="1:9" x14ac:dyDescent="0.2">
      <c r="A66" s="11">
        <v>218</v>
      </c>
      <c r="B66" s="11">
        <v>20427</v>
      </c>
      <c r="C66" t="s">
        <v>28</v>
      </c>
      <c r="D66" s="12">
        <f t="shared" si="1"/>
        <v>0</v>
      </c>
      <c r="E66" s="12">
        <f t="shared" si="0"/>
        <v>0.10879303786382612</v>
      </c>
      <c r="F66" s="5">
        <v>0</v>
      </c>
      <c r="G66" s="5">
        <v>934750</v>
      </c>
      <c r="I66" s="1"/>
    </row>
    <row r="67" spans="1:9" x14ac:dyDescent="0.2">
      <c r="A67" s="11">
        <v>411</v>
      </c>
      <c r="B67" s="11">
        <v>19941</v>
      </c>
      <c r="C67" t="s">
        <v>672</v>
      </c>
      <c r="D67" s="12">
        <f t="shared" si="1"/>
        <v>0</v>
      </c>
      <c r="E67" s="12">
        <f t="shared" si="0"/>
        <v>0</v>
      </c>
      <c r="F67" s="5">
        <v>0</v>
      </c>
      <c r="G67" s="5">
        <v>0</v>
      </c>
      <c r="I67" s="1"/>
    </row>
    <row r="68" spans="1:9" x14ac:dyDescent="0.2">
      <c r="A68" s="11">
        <v>111</v>
      </c>
      <c r="B68" s="11">
        <v>19690</v>
      </c>
      <c r="C68" t="s">
        <v>31</v>
      </c>
      <c r="D68" s="12">
        <f t="shared" si="1"/>
        <v>0</v>
      </c>
      <c r="E68" s="12">
        <f t="shared" si="0"/>
        <v>0.13798518652813957</v>
      </c>
      <c r="F68" s="5">
        <v>0</v>
      </c>
      <c r="G68" s="5">
        <v>1185569</v>
      </c>
      <c r="I68" s="1"/>
    </row>
    <row r="69" spans="1:9" x14ac:dyDescent="0.2">
      <c r="A69" s="11">
        <v>84</v>
      </c>
      <c r="B69" s="11">
        <v>37990</v>
      </c>
      <c r="C69" t="s">
        <v>32</v>
      </c>
      <c r="D69" s="12">
        <f t="shared" si="1"/>
        <v>0</v>
      </c>
      <c r="E69" s="12">
        <f t="shared" si="0"/>
        <v>0</v>
      </c>
      <c r="F69" s="5">
        <v>0</v>
      </c>
      <c r="G69" s="5">
        <v>0</v>
      </c>
    </row>
    <row r="70" spans="1:9" x14ac:dyDescent="0.2">
      <c r="A70" s="11">
        <v>3548</v>
      </c>
      <c r="B70" s="11">
        <v>10819</v>
      </c>
      <c r="C70" t="s">
        <v>518</v>
      </c>
      <c r="D70" s="12">
        <f t="shared" si="1"/>
        <v>0</v>
      </c>
      <c r="E70" s="12">
        <f t="shared" si="0"/>
        <v>0</v>
      </c>
      <c r="F70" s="5">
        <v>0</v>
      </c>
      <c r="G70" s="5">
        <v>0</v>
      </c>
    </row>
    <row r="71" spans="1:9" x14ac:dyDescent="0.2">
      <c r="A71" s="11">
        <v>361</v>
      </c>
      <c r="B71" s="11">
        <v>23450</v>
      </c>
      <c r="C71" t="s">
        <v>34</v>
      </c>
      <c r="D71" s="12">
        <f t="shared" si="1"/>
        <v>4.4444449034129946E-2</v>
      </c>
      <c r="E71" s="12">
        <f t="shared" si="0"/>
        <v>1.4280722916171662E-4</v>
      </c>
      <c r="F71" s="5">
        <v>667089</v>
      </c>
      <c r="G71" s="5">
        <v>1227</v>
      </c>
      <c r="I71" s="1"/>
    </row>
    <row r="72" spans="1:9" x14ac:dyDescent="0.2">
      <c r="A72" s="11">
        <v>473</v>
      </c>
      <c r="B72" s="11">
        <v>10386</v>
      </c>
      <c r="C72" t="s">
        <v>820</v>
      </c>
      <c r="D72" s="12">
        <f t="shared" si="1"/>
        <v>2.437578046190803</v>
      </c>
      <c r="E72" s="12">
        <f t="shared" ref="E72:E135" si="2">G72/G$797*100</f>
        <v>0.3381521555300474</v>
      </c>
      <c r="F72" s="5">
        <v>36586830</v>
      </c>
      <c r="G72" s="5">
        <v>2905404</v>
      </c>
      <c r="I72" s="1"/>
    </row>
    <row r="73" spans="1:9" x14ac:dyDescent="0.2">
      <c r="A73" s="11">
        <v>473</v>
      </c>
      <c r="B73" s="11">
        <v>19275</v>
      </c>
      <c r="C73" t="s">
        <v>35</v>
      </c>
      <c r="D73" s="12">
        <f t="shared" ref="D73:D136" si="3">F73/F$797*100</f>
        <v>10.846550297863168</v>
      </c>
      <c r="E73" s="12">
        <f t="shared" si="2"/>
        <v>8.4194245899623574</v>
      </c>
      <c r="F73" s="5">
        <v>162801307</v>
      </c>
      <c r="G73" s="5">
        <v>72339713</v>
      </c>
      <c r="I73" s="1"/>
    </row>
    <row r="74" spans="1:9" x14ac:dyDescent="0.2">
      <c r="A74" s="11">
        <v>641</v>
      </c>
      <c r="B74" s="11">
        <v>10170</v>
      </c>
      <c r="C74" t="s">
        <v>686</v>
      </c>
      <c r="D74" s="12">
        <f t="shared" si="3"/>
        <v>0</v>
      </c>
      <c r="E74" s="12">
        <f t="shared" si="2"/>
        <v>0</v>
      </c>
      <c r="F74" s="5">
        <v>0</v>
      </c>
      <c r="G74" s="5">
        <v>0</v>
      </c>
      <c r="I74" s="1"/>
    </row>
    <row r="75" spans="1:9" x14ac:dyDescent="0.2">
      <c r="A75" s="11">
        <v>111</v>
      </c>
      <c r="B75" s="11">
        <v>24066</v>
      </c>
      <c r="C75" t="s">
        <v>36</v>
      </c>
      <c r="D75" s="12">
        <f t="shared" si="3"/>
        <v>0</v>
      </c>
      <c r="E75" s="12">
        <f t="shared" si="2"/>
        <v>7.1575751412097266E-2</v>
      </c>
      <c r="F75" s="5">
        <v>0</v>
      </c>
      <c r="G75" s="5">
        <v>614979</v>
      </c>
      <c r="I75" s="1"/>
    </row>
    <row r="76" spans="1:9" x14ac:dyDescent="0.2">
      <c r="A76" s="11">
        <v>212</v>
      </c>
      <c r="B76" s="11">
        <v>26247</v>
      </c>
      <c r="C76" t="s">
        <v>41</v>
      </c>
      <c r="D76" s="12">
        <f t="shared" si="3"/>
        <v>0</v>
      </c>
      <c r="E76" s="12">
        <f t="shared" si="2"/>
        <v>0.38478284760084686</v>
      </c>
      <c r="F76" s="5">
        <v>0</v>
      </c>
      <c r="G76" s="5">
        <v>3306055</v>
      </c>
      <c r="I76" s="1"/>
    </row>
    <row r="77" spans="1:9" x14ac:dyDescent="0.2">
      <c r="A77" s="11">
        <v>3478</v>
      </c>
      <c r="B77" s="11">
        <v>43494</v>
      </c>
      <c r="C77" t="s">
        <v>685</v>
      </c>
      <c r="D77" s="12">
        <f t="shared" si="3"/>
        <v>0</v>
      </c>
      <c r="E77" s="12">
        <f t="shared" si="2"/>
        <v>4.0613468152575535E-2</v>
      </c>
      <c r="F77" s="5">
        <v>0</v>
      </c>
      <c r="G77" s="5">
        <v>348951</v>
      </c>
      <c r="I77" s="1"/>
    </row>
    <row r="78" spans="1:9" x14ac:dyDescent="0.2">
      <c r="A78" s="11">
        <v>12</v>
      </c>
      <c r="B78" s="11">
        <v>19380</v>
      </c>
      <c r="C78" t="s">
        <v>43</v>
      </c>
      <c r="D78" s="12">
        <f t="shared" si="3"/>
        <v>0</v>
      </c>
      <c r="E78" s="12">
        <f t="shared" si="2"/>
        <v>0.53113709641695017</v>
      </c>
      <c r="F78" s="5">
        <v>0</v>
      </c>
      <c r="G78" s="5">
        <v>4563531</v>
      </c>
      <c r="I78" s="1"/>
    </row>
    <row r="79" spans="1:9" x14ac:dyDescent="0.2">
      <c r="A79" s="11">
        <v>761</v>
      </c>
      <c r="B79" s="11">
        <v>21857</v>
      </c>
      <c r="C79" t="s">
        <v>45</v>
      </c>
      <c r="D79" s="12">
        <f t="shared" si="3"/>
        <v>0</v>
      </c>
      <c r="E79" s="12">
        <f t="shared" si="2"/>
        <v>0.14767419729688822</v>
      </c>
      <c r="F79" s="5">
        <v>0</v>
      </c>
      <c r="G79" s="5">
        <v>1268817</v>
      </c>
      <c r="I79" s="1"/>
    </row>
    <row r="80" spans="1:9" x14ac:dyDescent="0.2">
      <c r="A80" t="s">
        <v>770</v>
      </c>
      <c r="B80" s="11">
        <v>40088</v>
      </c>
      <c r="C80" t="s">
        <v>769</v>
      </c>
      <c r="D80" s="12">
        <f t="shared" si="3"/>
        <v>0</v>
      </c>
      <c r="E80" s="12">
        <f t="shared" si="2"/>
        <v>0</v>
      </c>
      <c r="F80" s="5">
        <v>0</v>
      </c>
      <c r="G80" s="5">
        <v>0</v>
      </c>
      <c r="I80" s="1"/>
    </row>
    <row r="81" spans="1:9" x14ac:dyDescent="0.2">
      <c r="A81" s="11">
        <v>660</v>
      </c>
      <c r="B81" s="11">
        <v>16810</v>
      </c>
      <c r="C81" t="s">
        <v>48</v>
      </c>
      <c r="D81" s="12">
        <f t="shared" si="3"/>
        <v>0</v>
      </c>
      <c r="E81" s="12">
        <f t="shared" si="2"/>
        <v>0</v>
      </c>
      <c r="F81" s="5">
        <v>0</v>
      </c>
      <c r="G81" s="5">
        <v>0</v>
      </c>
      <c r="I81" s="1"/>
    </row>
    <row r="82" spans="1:9" x14ac:dyDescent="0.2">
      <c r="A82" s="11">
        <v>361</v>
      </c>
      <c r="B82" s="11">
        <v>23469</v>
      </c>
      <c r="C82" t="s">
        <v>49</v>
      </c>
      <c r="D82" s="12">
        <f t="shared" si="3"/>
        <v>8.0425059035690333E-2</v>
      </c>
      <c r="E82" s="12">
        <f t="shared" si="2"/>
        <v>3.4982882877607709E-2</v>
      </c>
      <c r="F82" s="5">
        <v>1207140</v>
      </c>
      <c r="G82" s="5">
        <v>300573</v>
      </c>
      <c r="I82" s="1"/>
    </row>
    <row r="83" spans="1:9" x14ac:dyDescent="0.2">
      <c r="A83" s="11">
        <v>361</v>
      </c>
      <c r="B83" s="11">
        <v>42722</v>
      </c>
      <c r="C83" t="s">
        <v>563</v>
      </c>
      <c r="D83" s="12">
        <f t="shared" si="3"/>
        <v>0.59229450929879179</v>
      </c>
      <c r="E83" s="12">
        <f t="shared" si="2"/>
        <v>0</v>
      </c>
      <c r="F83" s="5">
        <v>8890045</v>
      </c>
      <c r="G83" s="5">
        <v>0</v>
      </c>
      <c r="I83" s="1"/>
    </row>
    <row r="84" spans="1:9" x14ac:dyDescent="0.2">
      <c r="A84" s="11">
        <v>361</v>
      </c>
      <c r="B84" s="11">
        <v>38652</v>
      </c>
      <c r="C84" t="s">
        <v>657</v>
      </c>
      <c r="D84" s="12">
        <f t="shared" si="3"/>
        <v>0.42252057687500932</v>
      </c>
      <c r="E84" s="12">
        <f t="shared" si="2"/>
        <v>0</v>
      </c>
      <c r="F84" s="5">
        <v>6341823</v>
      </c>
      <c r="G84" s="5">
        <v>0</v>
      </c>
      <c r="I84" s="1"/>
    </row>
    <row r="85" spans="1:9" x14ac:dyDescent="0.2">
      <c r="A85" s="11">
        <v>408</v>
      </c>
      <c r="B85" s="11">
        <v>39942</v>
      </c>
      <c r="C85" t="s">
        <v>51</v>
      </c>
      <c r="D85" s="12">
        <f t="shared" si="3"/>
        <v>4.1972747934700657E-3</v>
      </c>
      <c r="E85" s="12">
        <f t="shared" si="2"/>
        <v>0</v>
      </c>
      <c r="F85" s="5">
        <v>62999</v>
      </c>
      <c r="G85" s="5">
        <v>0</v>
      </c>
      <c r="I85" s="1"/>
    </row>
    <row r="86" spans="1:9" x14ac:dyDescent="0.2">
      <c r="A86" s="11">
        <v>408</v>
      </c>
      <c r="B86" s="11">
        <v>28401</v>
      </c>
      <c r="C86" t="s">
        <v>52</v>
      </c>
      <c r="D86" s="12">
        <f t="shared" si="3"/>
        <v>0.70445206907428859</v>
      </c>
      <c r="E86" s="12">
        <f t="shared" si="2"/>
        <v>0.37499211432330659</v>
      </c>
      <c r="F86" s="5">
        <v>10573474</v>
      </c>
      <c r="G86" s="5">
        <v>3221933</v>
      </c>
      <c r="I86" s="1"/>
    </row>
    <row r="87" spans="1:9" x14ac:dyDescent="0.2">
      <c r="A87" t="s">
        <v>743</v>
      </c>
      <c r="B87" s="11">
        <v>12190</v>
      </c>
      <c r="C87" t="s">
        <v>742</v>
      </c>
      <c r="D87" s="12">
        <f t="shared" si="3"/>
        <v>0</v>
      </c>
      <c r="E87" s="12">
        <f t="shared" si="2"/>
        <v>0</v>
      </c>
      <c r="F87" s="5">
        <v>0</v>
      </c>
      <c r="G87" s="5">
        <v>0</v>
      </c>
      <c r="I87" s="1"/>
    </row>
    <row r="88" spans="1:9" x14ac:dyDescent="0.2">
      <c r="A88" t="s">
        <v>605</v>
      </c>
      <c r="B88" s="11">
        <v>21806</v>
      </c>
      <c r="C88" t="s">
        <v>604</v>
      </c>
      <c r="D88" s="12">
        <f t="shared" si="3"/>
        <v>0</v>
      </c>
      <c r="E88" s="12">
        <f t="shared" si="2"/>
        <v>0</v>
      </c>
      <c r="F88" s="5">
        <v>0</v>
      </c>
      <c r="G88" s="5">
        <v>0</v>
      </c>
      <c r="I88" s="1"/>
    </row>
    <row r="89" spans="1:9" x14ac:dyDescent="0.2">
      <c r="A89" s="11">
        <v>920</v>
      </c>
      <c r="B89" s="11">
        <v>19615</v>
      </c>
      <c r="C89" t="s">
        <v>55</v>
      </c>
      <c r="D89" s="12">
        <f t="shared" si="3"/>
        <v>4.0373161107664937E-2</v>
      </c>
      <c r="E89" s="12">
        <f t="shared" si="2"/>
        <v>0.44939421516732164</v>
      </c>
      <c r="F89" s="5">
        <v>605981</v>
      </c>
      <c r="G89" s="5">
        <v>3861196</v>
      </c>
      <c r="I89" s="1"/>
    </row>
    <row r="90" spans="1:9" x14ac:dyDescent="0.2">
      <c r="A90" t="s">
        <v>57</v>
      </c>
      <c r="B90" s="11">
        <v>19631</v>
      </c>
      <c r="C90" t="s">
        <v>56</v>
      </c>
      <c r="D90" s="12">
        <f t="shared" si="3"/>
        <v>0</v>
      </c>
      <c r="E90" s="12">
        <f t="shared" si="2"/>
        <v>0</v>
      </c>
      <c r="F90" s="5">
        <v>0</v>
      </c>
      <c r="G90" s="5">
        <v>0</v>
      </c>
      <c r="I90" s="1"/>
    </row>
    <row r="91" spans="1:9" x14ac:dyDescent="0.2">
      <c r="A91" s="11">
        <v>19</v>
      </c>
      <c r="B91" s="11">
        <v>42978</v>
      </c>
      <c r="C91" t="s">
        <v>58</v>
      </c>
      <c r="D91" s="12">
        <f t="shared" si="3"/>
        <v>7.8191806903480029E-3</v>
      </c>
      <c r="E91" s="12">
        <f t="shared" si="2"/>
        <v>0</v>
      </c>
      <c r="F91" s="5">
        <v>117362</v>
      </c>
      <c r="G91" s="5">
        <v>0</v>
      </c>
      <c r="I91" s="1"/>
    </row>
    <row r="92" spans="1:9" x14ac:dyDescent="0.2">
      <c r="A92" s="11">
        <v>228</v>
      </c>
      <c r="B92" s="11">
        <v>19992</v>
      </c>
      <c r="C92" t="s">
        <v>778</v>
      </c>
      <c r="D92" s="12">
        <f t="shared" si="3"/>
        <v>0</v>
      </c>
      <c r="E92" s="12">
        <f t="shared" si="2"/>
        <v>6.9715998588319706E-5</v>
      </c>
      <c r="F92" s="5">
        <v>0</v>
      </c>
      <c r="G92" s="5">
        <v>599</v>
      </c>
      <c r="I92" s="1"/>
    </row>
    <row r="93" spans="1:9" x14ac:dyDescent="0.2">
      <c r="A93" s="11">
        <v>313</v>
      </c>
      <c r="B93" s="11">
        <v>17965</v>
      </c>
      <c r="C93" t="s">
        <v>624</v>
      </c>
      <c r="D93" s="12">
        <f t="shared" si="3"/>
        <v>0</v>
      </c>
      <c r="E93" s="12">
        <f t="shared" si="2"/>
        <v>0</v>
      </c>
      <c r="F93" s="5">
        <v>0</v>
      </c>
      <c r="G93" s="5">
        <v>0</v>
      </c>
      <c r="I93" s="1"/>
    </row>
    <row r="94" spans="1:9" x14ac:dyDescent="0.2">
      <c r="A94" s="11">
        <v>4795</v>
      </c>
      <c r="B94" s="11">
        <v>42897</v>
      </c>
      <c r="C94" t="s">
        <v>846</v>
      </c>
      <c r="D94" s="12">
        <f t="shared" si="3"/>
        <v>0</v>
      </c>
      <c r="E94" s="12">
        <f t="shared" si="2"/>
        <v>0</v>
      </c>
      <c r="F94" s="5">
        <v>0</v>
      </c>
      <c r="G94" s="5">
        <v>0</v>
      </c>
      <c r="I94" s="1"/>
    </row>
    <row r="95" spans="1:9" x14ac:dyDescent="0.2">
      <c r="A95" s="11">
        <v>361</v>
      </c>
      <c r="B95" s="11">
        <v>41998</v>
      </c>
      <c r="C95" t="s">
        <v>648</v>
      </c>
      <c r="D95" s="12">
        <f t="shared" si="3"/>
        <v>0</v>
      </c>
      <c r="E95" s="12">
        <f t="shared" si="2"/>
        <v>4.476255936071412E-4</v>
      </c>
      <c r="F95" s="5">
        <v>0</v>
      </c>
      <c r="G95" s="5">
        <v>3846</v>
      </c>
      <c r="I95" s="1"/>
    </row>
    <row r="96" spans="1:9" x14ac:dyDescent="0.2">
      <c r="A96" s="11">
        <v>587</v>
      </c>
      <c r="B96" s="11">
        <v>10235</v>
      </c>
      <c r="C96" t="s">
        <v>519</v>
      </c>
      <c r="D96" s="12">
        <f t="shared" si="3"/>
        <v>0</v>
      </c>
      <c r="E96" s="12">
        <f t="shared" si="2"/>
        <v>0</v>
      </c>
      <c r="F96" s="5">
        <v>0</v>
      </c>
      <c r="G96" s="5">
        <v>0</v>
      </c>
      <c r="I96" s="1"/>
    </row>
    <row r="97" spans="1:9" x14ac:dyDescent="0.2">
      <c r="A97" s="11">
        <v>473</v>
      </c>
      <c r="B97" s="11">
        <v>19283</v>
      </c>
      <c r="C97" t="s">
        <v>549</v>
      </c>
      <c r="D97" s="12">
        <f t="shared" si="3"/>
        <v>0</v>
      </c>
      <c r="E97" s="12">
        <f t="shared" si="2"/>
        <v>0</v>
      </c>
      <c r="F97" s="5">
        <v>0</v>
      </c>
      <c r="G97" s="5">
        <v>0</v>
      </c>
      <c r="I97" s="1"/>
    </row>
    <row r="98" spans="1:9" x14ac:dyDescent="0.2">
      <c r="A98" s="11">
        <v>111</v>
      </c>
      <c r="B98" s="11">
        <v>19712</v>
      </c>
      <c r="C98" t="s">
        <v>60</v>
      </c>
      <c r="D98" s="12">
        <f t="shared" si="3"/>
        <v>0</v>
      </c>
      <c r="E98" s="12">
        <f t="shared" si="2"/>
        <v>0</v>
      </c>
      <c r="F98" s="5">
        <v>0</v>
      </c>
      <c r="G98" s="5">
        <v>0</v>
      </c>
      <c r="I98" s="1"/>
    </row>
    <row r="99" spans="1:9" x14ac:dyDescent="0.2">
      <c r="A99" s="11">
        <v>111</v>
      </c>
      <c r="B99" s="11">
        <v>19704</v>
      </c>
      <c r="C99" t="s">
        <v>61</v>
      </c>
      <c r="D99" s="12">
        <f t="shared" si="3"/>
        <v>0</v>
      </c>
      <c r="E99" s="12">
        <f t="shared" si="2"/>
        <v>6.406062281635802E-2</v>
      </c>
      <c r="F99" s="5">
        <v>0</v>
      </c>
      <c r="G99" s="5">
        <v>550409</v>
      </c>
      <c r="I99" s="1"/>
    </row>
    <row r="100" spans="1:9" x14ac:dyDescent="0.2">
      <c r="A100" s="11">
        <v>111</v>
      </c>
      <c r="B100" s="11">
        <v>37214</v>
      </c>
      <c r="C100" t="s">
        <v>62</v>
      </c>
      <c r="D100" s="12">
        <f t="shared" si="3"/>
        <v>0</v>
      </c>
      <c r="E100" s="12">
        <f t="shared" si="2"/>
        <v>0</v>
      </c>
      <c r="F100" s="5">
        <v>0</v>
      </c>
      <c r="G100" s="5">
        <v>0</v>
      </c>
      <c r="I100" s="1"/>
    </row>
    <row r="101" spans="1:9" x14ac:dyDescent="0.2">
      <c r="A101" s="11">
        <v>155</v>
      </c>
      <c r="B101" s="11">
        <v>10872</v>
      </c>
      <c r="C101" t="s">
        <v>794</v>
      </c>
      <c r="D101" s="12">
        <f t="shared" si="3"/>
        <v>1.2895901112554979</v>
      </c>
      <c r="E101" s="12">
        <f t="shared" si="2"/>
        <v>0</v>
      </c>
      <c r="F101" s="5">
        <v>19356104</v>
      </c>
      <c r="G101" s="5">
        <v>0</v>
      </c>
      <c r="I101" s="1"/>
    </row>
    <row r="102" spans="1:9" x14ac:dyDescent="0.2">
      <c r="A102" s="11">
        <v>732</v>
      </c>
      <c r="B102" s="11">
        <v>19623</v>
      </c>
      <c r="C102" t="s">
        <v>674</v>
      </c>
      <c r="D102" s="12">
        <f t="shared" si="3"/>
        <v>0</v>
      </c>
      <c r="E102" s="12">
        <f t="shared" si="2"/>
        <v>0</v>
      </c>
      <c r="F102" s="5">
        <v>0</v>
      </c>
      <c r="G102" s="5">
        <v>0</v>
      </c>
      <c r="I102" s="1"/>
    </row>
    <row r="103" spans="1:9" x14ac:dyDescent="0.2">
      <c r="A103" s="11">
        <v>212</v>
      </c>
      <c r="B103" s="11">
        <v>40142</v>
      </c>
      <c r="C103" t="s">
        <v>63</v>
      </c>
      <c r="D103" s="12">
        <f t="shared" si="3"/>
        <v>0</v>
      </c>
      <c r="E103" s="12">
        <f t="shared" si="2"/>
        <v>3.7504530332389902E-2</v>
      </c>
      <c r="F103" s="5">
        <v>0</v>
      </c>
      <c r="G103" s="5">
        <v>322239</v>
      </c>
      <c r="I103" s="1"/>
    </row>
    <row r="104" spans="1:9" x14ac:dyDescent="0.2">
      <c r="A104" s="11">
        <v>4799</v>
      </c>
      <c r="B104" s="11">
        <v>27898</v>
      </c>
      <c r="C104" t="s">
        <v>64</v>
      </c>
      <c r="D104" s="12">
        <f t="shared" si="3"/>
        <v>0</v>
      </c>
      <c r="E104" s="12">
        <f t="shared" si="2"/>
        <v>0</v>
      </c>
      <c r="F104" s="5">
        <v>0</v>
      </c>
      <c r="G104" s="5">
        <v>0</v>
      </c>
      <c r="I104" s="1"/>
    </row>
    <row r="105" spans="1:9" x14ac:dyDescent="0.2">
      <c r="A105" s="11">
        <v>4</v>
      </c>
      <c r="B105" s="11">
        <v>12504</v>
      </c>
      <c r="C105" t="s">
        <v>696</v>
      </c>
      <c r="D105" s="12">
        <f t="shared" si="3"/>
        <v>0</v>
      </c>
      <c r="E105" s="12">
        <f t="shared" si="2"/>
        <v>0</v>
      </c>
      <c r="F105" s="5">
        <v>0</v>
      </c>
      <c r="G105" s="5">
        <v>0</v>
      </c>
      <c r="I105" s="1"/>
    </row>
    <row r="106" spans="1:9" x14ac:dyDescent="0.2">
      <c r="A106" s="11">
        <v>124</v>
      </c>
      <c r="B106" s="11">
        <v>19488</v>
      </c>
      <c r="C106" t="s">
        <v>65</v>
      </c>
      <c r="D106" s="12">
        <f t="shared" si="3"/>
        <v>0</v>
      </c>
      <c r="E106" s="12">
        <f t="shared" si="2"/>
        <v>0.1117186656710291</v>
      </c>
      <c r="F106" s="5">
        <v>0</v>
      </c>
      <c r="G106" s="5">
        <v>959887</v>
      </c>
      <c r="I106" s="1"/>
    </row>
    <row r="107" spans="1:9" x14ac:dyDescent="0.2">
      <c r="A107" s="11">
        <v>124</v>
      </c>
      <c r="B107" s="11">
        <v>23396</v>
      </c>
      <c r="C107" t="s">
        <v>293</v>
      </c>
      <c r="D107" s="12">
        <f t="shared" si="3"/>
        <v>0</v>
      </c>
      <c r="E107" s="12">
        <f t="shared" si="2"/>
        <v>7.6735666406111569E-2</v>
      </c>
      <c r="F107" s="5">
        <v>0</v>
      </c>
      <c r="G107" s="5">
        <v>659313</v>
      </c>
      <c r="I107" s="1"/>
    </row>
    <row r="108" spans="1:9" x14ac:dyDescent="0.2">
      <c r="A108" s="11">
        <v>124</v>
      </c>
      <c r="B108" s="11">
        <v>11050</v>
      </c>
      <c r="C108" t="s">
        <v>752</v>
      </c>
      <c r="D108" s="12">
        <f t="shared" si="3"/>
        <v>0</v>
      </c>
      <c r="E108" s="12">
        <f t="shared" si="2"/>
        <v>5.3229270601625474E-2</v>
      </c>
      <c r="F108" s="5">
        <v>0</v>
      </c>
      <c r="G108" s="5">
        <v>457346</v>
      </c>
      <c r="I108" s="1"/>
    </row>
    <row r="109" spans="1:9" x14ac:dyDescent="0.2">
      <c r="A109" t="s">
        <v>67</v>
      </c>
      <c r="B109" s="11">
        <v>27928</v>
      </c>
      <c r="C109" t="s">
        <v>66</v>
      </c>
      <c r="D109" s="12">
        <f t="shared" si="3"/>
        <v>0</v>
      </c>
      <c r="E109" s="12">
        <f t="shared" si="2"/>
        <v>0</v>
      </c>
      <c r="F109" s="5">
        <v>0</v>
      </c>
      <c r="G109" s="5">
        <v>0</v>
      </c>
      <c r="I109" s="1"/>
    </row>
    <row r="110" spans="1:9" x14ac:dyDescent="0.2">
      <c r="A110" s="11">
        <v>31</v>
      </c>
      <c r="B110" s="11">
        <v>42390</v>
      </c>
      <c r="C110" t="s">
        <v>799</v>
      </c>
      <c r="D110" s="12">
        <f t="shared" si="3"/>
        <v>0</v>
      </c>
      <c r="E110" s="12">
        <f t="shared" si="2"/>
        <v>0.44601304742944309</v>
      </c>
      <c r="F110" s="5">
        <v>0</v>
      </c>
      <c r="G110" s="5">
        <v>3832145</v>
      </c>
      <c r="I110" s="1"/>
    </row>
    <row r="111" spans="1:9" x14ac:dyDescent="0.2">
      <c r="A111" s="11">
        <v>28</v>
      </c>
      <c r="B111" s="11">
        <v>19976</v>
      </c>
      <c r="C111" t="s">
        <v>68</v>
      </c>
      <c r="D111" s="12">
        <f t="shared" si="3"/>
        <v>0.30459733572954001</v>
      </c>
      <c r="E111" s="12">
        <f t="shared" si="2"/>
        <v>0</v>
      </c>
      <c r="F111" s="5">
        <v>4571854</v>
      </c>
      <c r="G111" s="5">
        <v>0</v>
      </c>
      <c r="I111" s="1"/>
    </row>
    <row r="112" spans="1:9" x14ac:dyDescent="0.2">
      <c r="A112" s="11">
        <v>123</v>
      </c>
      <c r="B112" s="11">
        <v>15590</v>
      </c>
      <c r="C112" t="s">
        <v>793</v>
      </c>
      <c r="D112" s="12">
        <f t="shared" si="3"/>
        <v>0</v>
      </c>
      <c r="E112" s="12">
        <f t="shared" si="2"/>
        <v>0</v>
      </c>
      <c r="F112" s="5">
        <v>0</v>
      </c>
      <c r="G112" s="5">
        <v>0</v>
      </c>
    </row>
    <row r="113" spans="1:9" x14ac:dyDescent="0.2">
      <c r="A113" s="11">
        <v>2538</v>
      </c>
      <c r="B113" s="11">
        <v>15954</v>
      </c>
      <c r="C113" t="s">
        <v>466</v>
      </c>
      <c r="D113" s="12">
        <f t="shared" si="3"/>
        <v>0</v>
      </c>
      <c r="E113" s="12">
        <f t="shared" si="2"/>
        <v>2.4241847215303432E-2</v>
      </c>
      <c r="F113" s="5">
        <v>0</v>
      </c>
      <c r="G113" s="5">
        <v>208286</v>
      </c>
      <c r="I113" s="1"/>
    </row>
    <row r="114" spans="1:9" x14ac:dyDescent="0.2">
      <c r="A114" s="11">
        <v>4907</v>
      </c>
      <c r="B114" s="11">
        <v>11853</v>
      </c>
      <c r="C114" t="s">
        <v>722</v>
      </c>
      <c r="D114" s="12">
        <f t="shared" si="3"/>
        <v>0</v>
      </c>
      <c r="E114" s="12">
        <f t="shared" si="2"/>
        <v>0</v>
      </c>
      <c r="F114" s="5">
        <v>0</v>
      </c>
      <c r="G114" s="5">
        <v>0</v>
      </c>
      <c r="I114" s="1"/>
    </row>
    <row r="115" spans="1:9" x14ac:dyDescent="0.2">
      <c r="A115" s="11">
        <v>1309</v>
      </c>
      <c r="B115" s="11">
        <v>10984</v>
      </c>
      <c r="C115" t="s">
        <v>631</v>
      </c>
      <c r="D115" s="12">
        <f t="shared" si="3"/>
        <v>0</v>
      </c>
      <c r="E115" s="12">
        <f t="shared" si="2"/>
        <v>0</v>
      </c>
      <c r="F115" s="5">
        <v>0</v>
      </c>
      <c r="G115" s="5">
        <v>0</v>
      </c>
      <c r="I115" s="1"/>
    </row>
    <row r="116" spans="1:9" x14ac:dyDescent="0.2">
      <c r="A116" s="11">
        <v>671</v>
      </c>
      <c r="B116" s="11">
        <v>28207</v>
      </c>
      <c r="C116" t="s">
        <v>69</v>
      </c>
      <c r="D116" s="12">
        <f t="shared" si="3"/>
        <v>0</v>
      </c>
      <c r="E116" s="12">
        <f t="shared" si="2"/>
        <v>0</v>
      </c>
      <c r="F116" s="5">
        <v>0</v>
      </c>
      <c r="G116" s="5">
        <v>0</v>
      </c>
    </row>
    <row r="117" spans="1:9" x14ac:dyDescent="0.2">
      <c r="A117" s="11">
        <v>1279</v>
      </c>
      <c r="B117" s="11">
        <v>30830</v>
      </c>
      <c r="C117" t="s">
        <v>506</v>
      </c>
      <c r="D117" s="12">
        <f t="shared" si="3"/>
        <v>0</v>
      </c>
      <c r="E117" s="12">
        <f t="shared" si="2"/>
        <v>0</v>
      </c>
      <c r="F117" s="5">
        <v>0</v>
      </c>
      <c r="G117" s="5">
        <v>0</v>
      </c>
      <c r="I117" s="1"/>
    </row>
    <row r="118" spans="1:9" x14ac:dyDescent="0.2">
      <c r="A118" s="11">
        <v>1279</v>
      </c>
      <c r="B118" s="11">
        <v>11150</v>
      </c>
      <c r="C118" t="s">
        <v>188</v>
      </c>
      <c r="D118" s="12">
        <f t="shared" si="3"/>
        <v>0</v>
      </c>
      <c r="E118" s="12">
        <f t="shared" si="2"/>
        <v>0.27155196161319334</v>
      </c>
      <c r="F118" s="5">
        <v>0</v>
      </c>
      <c r="G118" s="5">
        <v>2333175</v>
      </c>
      <c r="I118" s="1"/>
    </row>
    <row r="119" spans="1:9" x14ac:dyDescent="0.2">
      <c r="A119" s="11">
        <v>1279</v>
      </c>
      <c r="B119" s="11">
        <v>10348</v>
      </c>
      <c r="C119" t="s">
        <v>649</v>
      </c>
      <c r="D119" s="12">
        <f t="shared" si="3"/>
        <v>0</v>
      </c>
      <c r="E119" s="12">
        <f t="shared" si="2"/>
        <v>0</v>
      </c>
      <c r="F119" s="5">
        <v>0</v>
      </c>
      <c r="G119" s="5">
        <v>0</v>
      </c>
      <c r="I119" s="1"/>
    </row>
    <row r="120" spans="1:9" x14ac:dyDescent="0.2">
      <c r="A120" s="11">
        <v>457</v>
      </c>
      <c r="B120" s="11">
        <v>19860</v>
      </c>
      <c r="C120" t="s">
        <v>70</v>
      </c>
      <c r="D120" s="12">
        <f t="shared" si="3"/>
        <v>0</v>
      </c>
      <c r="E120" s="12">
        <f t="shared" si="2"/>
        <v>6.0873123562036974E-2</v>
      </c>
      <c r="F120" s="5">
        <v>0</v>
      </c>
      <c r="G120" s="5">
        <v>523022</v>
      </c>
      <c r="I120" s="1"/>
    </row>
    <row r="121" spans="1:9" x14ac:dyDescent="0.2">
      <c r="A121" s="11">
        <v>457</v>
      </c>
      <c r="B121" s="11">
        <v>19801</v>
      </c>
      <c r="C121" t="s">
        <v>71</v>
      </c>
      <c r="D121" s="12">
        <f t="shared" si="3"/>
        <v>0</v>
      </c>
      <c r="E121" s="12">
        <f t="shared" si="2"/>
        <v>2.6710538444112863E-2</v>
      </c>
      <c r="F121" s="5">
        <v>0</v>
      </c>
      <c r="G121" s="5">
        <v>229497</v>
      </c>
      <c r="I121" s="1"/>
    </row>
    <row r="122" spans="1:9" x14ac:dyDescent="0.2">
      <c r="A122" s="11">
        <v>457</v>
      </c>
      <c r="B122" s="11">
        <v>19828</v>
      </c>
      <c r="C122" t="s">
        <v>72</v>
      </c>
      <c r="D122" s="12">
        <f t="shared" si="3"/>
        <v>0</v>
      </c>
      <c r="E122" s="12">
        <f t="shared" si="2"/>
        <v>0</v>
      </c>
      <c r="F122" s="5">
        <v>0</v>
      </c>
      <c r="G122" s="5">
        <v>0</v>
      </c>
      <c r="I122" s="1"/>
    </row>
    <row r="123" spans="1:9" x14ac:dyDescent="0.2">
      <c r="A123" t="s">
        <v>74</v>
      </c>
      <c r="B123" s="11">
        <v>41459</v>
      </c>
      <c r="C123" t="s">
        <v>73</v>
      </c>
      <c r="D123" s="12">
        <f t="shared" si="3"/>
        <v>6.7856286720845302E-2</v>
      </c>
      <c r="E123" s="12">
        <f t="shared" si="2"/>
        <v>0</v>
      </c>
      <c r="F123" s="5">
        <v>1018489</v>
      </c>
      <c r="G123" s="5">
        <v>0</v>
      </c>
      <c r="I123" s="1"/>
    </row>
    <row r="124" spans="1:9" x14ac:dyDescent="0.2">
      <c r="A124" s="11">
        <v>553</v>
      </c>
      <c r="B124" s="11">
        <v>24678</v>
      </c>
      <c r="C124" t="s">
        <v>400</v>
      </c>
      <c r="D124" s="12">
        <f t="shared" si="3"/>
        <v>0</v>
      </c>
      <c r="E124" s="12">
        <f t="shared" si="2"/>
        <v>0</v>
      </c>
      <c r="F124" s="5">
        <v>0</v>
      </c>
      <c r="G124" s="5">
        <v>0</v>
      </c>
      <c r="I124" s="1"/>
    </row>
    <row r="125" spans="1:9" x14ac:dyDescent="0.2">
      <c r="A125" s="11">
        <v>155</v>
      </c>
      <c r="B125" s="11">
        <v>10194</v>
      </c>
      <c r="C125" t="s">
        <v>708</v>
      </c>
      <c r="D125" s="12">
        <f t="shared" si="3"/>
        <v>0</v>
      </c>
      <c r="E125" s="12">
        <f t="shared" si="2"/>
        <v>0</v>
      </c>
      <c r="F125" s="5">
        <v>0</v>
      </c>
      <c r="G125" s="5">
        <v>0</v>
      </c>
      <c r="I125" s="1"/>
    </row>
    <row r="126" spans="1:9" x14ac:dyDescent="0.2">
      <c r="A126" s="11">
        <v>4908</v>
      </c>
      <c r="B126" s="11">
        <v>23752</v>
      </c>
      <c r="C126" t="s">
        <v>315</v>
      </c>
      <c r="D126" s="12">
        <f t="shared" si="3"/>
        <v>0</v>
      </c>
      <c r="E126" s="12">
        <f t="shared" si="2"/>
        <v>0</v>
      </c>
      <c r="F126" s="5">
        <v>0</v>
      </c>
      <c r="G126" s="5">
        <v>0</v>
      </c>
    </row>
    <row r="127" spans="1:9" x14ac:dyDescent="0.2">
      <c r="A127" s="2">
        <v>4734</v>
      </c>
      <c r="B127" s="11">
        <v>43460</v>
      </c>
      <c r="C127" t="s">
        <v>766</v>
      </c>
      <c r="D127" s="12">
        <f t="shared" si="3"/>
        <v>0</v>
      </c>
      <c r="E127" s="12">
        <f t="shared" si="2"/>
        <v>3.0431091577456465E-2</v>
      </c>
      <c r="F127" s="5">
        <v>0</v>
      </c>
      <c r="G127" s="5">
        <v>261464</v>
      </c>
      <c r="I127" s="1"/>
    </row>
    <row r="128" spans="1:9" x14ac:dyDescent="0.2">
      <c r="A128" s="11">
        <v>761</v>
      </c>
      <c r="B128" s="11">
        <v>21865</v>
      </c>
      <c r="C128" t="s">
        <v>75</v>
      </c>
      <c r="D128" s="12">
        <f t="shared" si="3"/>
        <v>0</v>
      </c>
      <c r="E128" s="12">
        <f t="shared" si="2"/>
        <v>3.9649315677941742E-2</v>
      </c>
      <c r="F128" s="5">
        <v>0</v>
      </c>
      <c r="G128" s="5">
        <v>340667</v>
      </c>
      <c r="I128" s="1"/>
    </row>
    <row r="129" spans="1:12" x14ac:dyDescent="0.2">
      <c r="A129" s="11">
        <v>807</v>
      </c>
      <c r="B129" s="11">
        <v>35629</v>
      </c>
      <c r="C129" t="s">
        <v>809</v>
      </c>
      <c r="D129" s="12">
        <f t="shared" si="3"/>
        <v>0</v>
      </c>
      <c r="E129" s="12">
        <f t="shared" si="2"/>
        <v>9.7759171729988922E-2</v>
      </c>
      <c r="F129" s="5">
        <v>0</v>
      </c>
      <c r="G129" s="5">
        <v>839947</v>
      </c>
      <c r="I129" s="1"/>
    </row>
    <row r="130" spans="1:12" x14ac:dyDescent="0.2">
      <c r="A130" s="11">
        <v>4909</v>
      </c>
      <c r="B130" s="11">
        <v>11558</v>
      </c>
      <c r="C130" t="s">
        <v>723</v>
      </c>
      <c r="D130" s="12">
        <f t="shared" si="3"/>
        <v>0</v>
      </c>
      <c r="E130" s="12">
        <f t="shared" si="2"/>
        <v>0</v>
      </c>
      <c r="F130" s="5">
        <v>0</v>
      </c>
      <c r="G130" s="5">
        <v>0</v>
      </c>
      <c r="I130" s="1"/>
    </row>
    <row r="131" spans="1:12" x14ac:dyDescent="0.2">
      <c r="A131" s="11">
        <v>3299</v>
      </c>
      <c r="B131" s="11">
        <v>29033</v>
      </c>
      <c r="C131" t="s">
        <v>727</v>
      </c>
      <c r="D131" s="12">
        <f t="shared" si="3"/>
        <v>0</v>
      </c>
      <c r="E131" s="12">
        <f t="shared" si="2"/>
        <v>0</v>
      </c>
      <c r="F131" s="5">
        <v>0</v>
      </c>
      <c r="G131" s="5">
        <v>0</v>
      </c>
      <c r="I131" s="1"/>
    </row>
    <row r="132" spans="1:12" x14ac:dyDescent="0.2">
      <c r="A132" s="11">
        <v>31</v>
      </c>
      <c r="B132" s="11">
        <v>20931</v>
      </c>
      <c r="C132" t="s">
        <v>78</v>
      </c>
      <c r="D132" s="12">
        <f t="shared" si="3"/>
        <v>0</v>
      </c>
      <c r="E132" s="12">
        <f t="shared" si="2"/>
        <v>0</v>
      </c>
      <c r="F132" s="5">
        <v>0</v>
      </c>
      <c r="G132" s="5">
        <v>0</v>
      </c>
      <c r="I132" s="1"/>
    </row>
    <row r="133" spans="1:12" x14ac:dyDescent="0.2">
      <c r="A133" s="11">
        <v>4904</v>
      </c>
      <c r="B133" s="11">
        <v>27154</v>
      </c>
      <c r="C133" t="s">
        <v>620</v>
      </c>
      <c r="D133" s="12">
        <f t="shared" si="3"/>
        <v>0</v>
      </c>
      <c r="E133" s="12">
        <f t="shared" si="2"/>
        <v>0.13452068547642251</v>
      </c>
      <c r="F133" s="5">
        <v>0</v>
      </c>
      <c r="G133" s="5">
        <v>1155802</v>
      </c>
      <c r="I133" s="1"/>
    </row>
    <row r="134" spans="1:12" x14ac:dyDescent="0.2">
      <c r="A134" t="s">
        <v>572</v>
      </c>
      <c r="B134" s="11">
        <v>25422</v>
      </c>
      <c r="C134" t="s">
        <v>571</v>
      </c>
      <c r="D134" s="12">
        <f t="shared" si="3"/>
        <v>0</v>
      </c>
      <c r="E134" s="12">
        <f t="shared" si="2"/>
        <v>0</v>
      </c>
      <c r="F134" s="5">
        <v>0</v>
      </c>
      <c r="G134" s="5">
        <v>0</v>
      </c>
      <c r="I134" s="1"/>
    </row>
    <row r="135" spans="1:12" x14ac:dyDescent="0.2">
      <c r="A135" s="11">
        <v>311</v>
      </c>
      <c r="B135" s="11">
        <v>13412</v>
      </c>
      <c r="C135" t="s">
        <v>663</v>
      </c>
      <c r="D135" s="12">
        <f t="shared" si="3"/>
        <v>0</v>
      </c>
      <c r="E135" s="12">
        <f t="shared" si="2"/>
        <v>1.8501159545236189E-2</v>
      </c>
      <c r="F135" s="5">
        <v>0</v>
      </c>
      <c r="G135" s="5">
        <v>158962</v>
      </c>
      <c r="I135" s="1"/>
    </row>
    <row r="136" spans="1:12" x14ac:dyDescent="0.2">
      <c r="A136" s="11">
        <v>1318</v>
      </c>
      <c r="B136" s="11">
        <v>27235</v>
      </c>
      <c r="C136" t="s">
        <v>83</v>
      </c>
      <c r="D136" s="12">
        <f t="shared" si="3"/>
        <v>3.7151371112042204</v>
      </c>
      <c r="E136" s="12">
        <f t="shared" ref="E136:E199" si="4">G136/G$797*100</f>
        <v>0</v>
      </c>
      <c r="F136" s="5">
        <v>55762354</v>
      </c>
      <c r="G136" s="5">
        <v>0</v>
      </c>
      <c r="I136" s="1"/>
    </row>
    <row r="137" spans="1:12" x14ac:dyDescent="0.2">
      <c r="A137" s="11">
        <v>1318</v>
      </c>
      <c r="B137" s="11">
        <v>15512</v>
      </c>
      <c r="C137" t="s">
        <v>550</v>
      </c>
      <c r="D137" s="12">
        <f t="shared" ref="D137:D200" si="5">F137/F$797*100</f>
        <v>0</v>
      </c>
      <c r="E137" s="12">
        <f t="shared" si="4"/>
        <v>0</v>
      </c>
      <c r="F137" s="5">
        <v>0</v>
      </c>
      <c r="G137" s="5">
        <v>0</v>
      </c>
      <c r="I137" s="1"/>
    </row>
    <row r="138" spans="1:12" x14ac:dyDescent="0.2">
      <c r="A138" s="11">
        <v>3548</v>
      </c>
      <c r="B138" s="11">
        <v>19062</v>
      </c>
      <c r="C138" t="s">
        <v>84</v>
      </c>
      <c r="D138" s="12">
        <f t="shared" si="5"/>
        <v>0.10911828484210861</v>
      </c>
      <c r="E138" s="12">
        <f t="shared" si="4"/>
        <v>0</v>
      </c>
      <c r="F138" s="5">
        <v>1637811</v>
      </c>
      <c r="G138" s="5">
        <v>0</v>
      </c>
    </row>
    <row r="139" spans="1:12" x14ac:dyDescent="0.2">
      <c r="A139" s="11">
        <v>280</v>
      </c>
      <c r="B139" s="11">
        <v>18988</v>
      </c>
      <c r="C139" t="s">
        <v>82</v>
      </c>
      <c r="D139" s="12">
        <f t="shared" si="5"/>
        <v>1.7383777173484241</v>
      </c>
      <c r="E139" s="12">
        <f t="shared" si="4"/>
        <v>0.51853526044507992</v>
      </c>
      <c r="F139" s="5">
        <v>26092182</v>
      </c>
      <c r="G139" s="5">
        <v>4455256</v>
      </c>
      <c r="I139" s="1"/>
    </row>
    <row r="140" spans="1:12" x14ac:dyDescent="0.2">
      <c r="A140" s="11">
        <v>3098</v>
      </c>
      <c r="B140" s="11">
        <v>10367</v>
      </c>
      <c r="C140" t="s">
        <v>551</v>
      </c>
      <c r="D140" s="12">
        <f t="shared" si="5"/>
        <v>0</v>
      </c>
      <c r="E140" s="12">
        <f t="shared" si="4"/>
        <v>0</v>
      </c>
      <c r="F140" s="5">
        <v>0</v>
      </c>
      <c r="G140" s="5">
        <v>0</v>
      </c>
      <c r="I140" s="1"/>
    </row>
    <row r="141" spans="1:12" x14ac:dyDescent="0.2">
      <c r="A141" s="2">
        <v>361</v>
      </c>
      <c r="B141" s="11">
        <v>29530</v>
      </c>
      <c r="C141" t="s">
        <v>86</v>
      </c>
      <c r="D141" s="12">
        <f t="shared" si="5"/>
        <v>0</v>
      </c>
      <c r="E141" s="12">
        <f t="shared" si="4"/>
        <v>0</v>
      </c>
      <c r="F141" s="5">
        <v>0</v>
      </c>
      <c r="G141" s="5">
        <v>0</v>
      </c>
      <c r="I141" s="1"/>
    </row>
    <row r="142" spans="1:12" x14ac:dyDescent="0.2">
      <c r="A142" s="11">
        <v>968</v>
      </c>
      <c r="B142" s="11">
        <v>33022</v>
      </c>
      <c r="C142" t="s">
        <v>85</v>
      </c>
      <c r="D142" s="12">
        <f t="shared" si="5"/>
        <v>0</v>
      </c>
      <c r="E142" s="12">
        <f t="shared" si="4"/>
        <v>7.9152681669356351E-2</v>
      </c>
      <c r="F142" s="5">
        <v>0</v>
      </c>
      <c r="G142" s="5">
        <v>680080</v>
      </c>
      <c r="I142" s="1"/>
    </row>
    <row r="143" spans="1:12" x14ac:dyDescent="0.2">
      <c r="A143" s="11">
        <v>3416</v>
      </c>
      <c r="B143" s="11">
        <v>37273</v>
      </c>
      <c r="C143" t="s">
        <v>186</v>
      </c>
      <c r="D143" s="12">
        <f t="shared" si="5"/>
        <v>0</v>
      </c>
      <c r="E143" s="12">
        <f t="shared" si="4"/>
        <v>0.17032165475482705</v>
      </c>
      <c r="F143" s="5">
        <v>0</v>
      </c>
      <c r="G143" s="5">
        <v>1463404</v>
      </c>
      <c r="I143" s="1"/>
      <c r="L143" s="3"/>
    </row>
    <row r="144" spans="1:12" x14ac:dyDescent="0.2">
      <c r="A144" s="11">
        <v>3416</v>
      </c>
      <c r="B144" s="11">
        <v>20370</v>
      </c>
      <c r="C144" t="s">
        <v>399</v>
      </c>
      <c r="D144" s="12">
        <f t="shared" si="5"/>
        <v>0</v>
      </c>
      <c r="E144" s="12">
        <f t="shared" si="4"/>
        <v>0</v>
      </c>
      <c r="F144" s="5">
        <v>0</v>
      </c>
      <c r="G144" s="5">
        <v>0</v>
      </c>
      <c r="I144" s="1"/>
      <c r="L144" s="3"/>
    </row>
    <row r="145" spans="1:19" x14ac:dyDescent="0.2">
      <c r="A145" s="11">
        <v>1281</v>
      </c>
      <c r="B145" s="11">
        <v>24813</v>
      </c>
      <c r="C145" t="s">
        <v>89</v>
      </c>
      <c r="D145" s="12">
        <f t="shared" si="5"/>
        <v>0</v>
      </c>
      <c r="E145" s="12">
        <f t="shared" si="4"/>
        <v>0</v>
      </c>
      <c r="F145" s="5">
        <v>0</v>
      </c>
      <c r="G145" s="5">
        <v>0</v>
      </c>
      <c r="I145" s="1"/>
    </row>
    <row r="146" spans="1:19" x14ac:dyDescent="0.2">
      <c r="A146" s="11">
        <v>689</v>
      </c>
      <c r="B146" s="11">
        <v>33162</v>
      </c>
      <c r="C146" t="s">
        <v>592</v>
      </c>
      <c r="D146" s="12">
        <f t="shared" si="5"/>
        <v>0</v>
      </c>
      <c r="E146" s="12">
        <f t="shared" si="4"/>
        <v>0</v>
      </c>
      <c r="F146" s="5">
        <v>0</v>
      </c>
      <c r="G146" s="5">
        <v>0</v>
      </c>
      <c r="I146" s="1"/>
      <c r="S146" t="s">
        <v>838</v>
      </c>
    </row>
    <row r="147" spans="1:19" x14ac:dyDescent="0.2">
      <c r="A147" s="11">
        <v>626</v>
      </c>
      <c r="B147" s="11">
        <v>18279</v>
      </c>
      <c r="C147" t="s">
        <v>92</v>
      </c>
      <c r="D147" s="12">
        <f t="shared" si="5"/>
        <v>0.59520493251309592</v>
      </c>
      <c r="E147" s="12">
        <f t="shared" si="4"/>
        <v>0</v>
      </c>
      <c r="F147" s="5">
        <v>8933729</v>
      </c>
      <c r="G147" s="5">
        <v>0</v>
      </c>
      <c r="I147" s="1"/>
      <c r="S147" t="s">
        <v>838</v>
      </c>
    </row>
    <row r="148" spans="1:19" x14ac:dyDescent="0.2">
      <c r="A148" s="11">
        <v>1228</v>
      </c>
      <c r="B148" s="11">
        <v>29513</v>
      </c>
      <c r="C148" t="s">
        <v>93</v>
      </c>
      <c r="D148" s="12">
        <f t="shared" si="5"/>
        <v>0</v>
      </c>
      <c r="E148" s="12">
        <f t="shared" si="4"/>
        <v>0</v>
      </c>
      <c r="F148" s="5">
        <v>0</v>
      </c>
      <c r="G148" s="5">
        <v>0</v>
      </c>
      <c r="I148" s="1"/>
    </row>
    <row r="149" spans="1:19" x14ac:dyDescent="0.2">
      <c r="A149" s="11">
        <v>23</v>
      </c>
      <c r="B149" s="11">
        <v>38245</v>
      </c>
      <c r="C149" t="s">
        <v>607</v>
      </c>
      <c r="D149" s="12">
        <f t="shared" si="5"/>
        <v>0</v>
      </c>
      <c r="E149" s="12">
        <f t="shared" si="4"/>
        <v>0</v>
      </c>
      <c r="F149" s="5">
        <v>0</v>
      </c>
      <c r="G149" s="5">
        <v>0</v>
      </c>
      <c r="I149" s="1"/>
    </row>
    <row r="150" spans="1:19" x14ac:dyDescent="0.2">
      <c r="A150" s="2">
        <v>4942</v>
      </c>
      <c r="B150" s="11">
        <v>37540</v>
      </c>
      <c r="C150" t="s">
        <v>357</v>
      </c>
      <c r="D150" s="12">
        <f t="shared" si="5"/>
        <v>0</v>
      </c>
      <c r="E150" s="12">
        <f t="shared" si="4"/>
        <v>0</v>
      </c>
      <c r="F150" s="5">
        <v>0</v>
      </c>
      <c r="G150" s="5">
        <v>0</v>
      </c>
      <c r="I150" s="1"/>
    </row>
    <row r="151" spans="1:19" x14ac:dyDescent="0.2">
      <c r="A151" s="11">
        <v>4829</v>
      </c>
      <c r="B151" s="11">
        <v>21970</v>
      </c>
      <c r="C151" t="s">
        <v>205</v>
      </c>
      <c r="D151" s="12">
        <f t="shared" si="5"/>
        <v>0</v>
      </c>
      <c r="E151" s="12">
        <f t="shared" si="4"/>
        <v>0</v>
      </c>
      <c r="F151" s="5">
        <v>0</v>
      </c>
      <c r="G151" s="5">
        <v>0</v>
      </c>
      <c r="I151" s="1"/>
    </row>
    <row r="152" spans="1:19" x14ac:dyDescent="0.2">
      <c r="A152" s="11">
        <v>4886</v>
      </c>
      <c r="B152" s="11">
        <v>41394</v>
      </c>
      <c r="C152" t="s">
        <v>552</v>
      </c>
      <c r="D152" s="12">
        <f t="shared" si="5"/>
        <v>0</v>
      </c>
      <c r="E152" s="12">
        <f t="shared" si="4"/>
        <v>0</v>
      </c>
      <c r="F152" s="5">
        <v>0</v>
      </c>
      <c r="G152" s="5">
        <v>0</v>
      </c>
      <c r="I152" s="1"/>
    </row>
    <row r="153" spans="1:19" x14ac:dyDescent="0.2">
      <c r="A153" s="11">
        <v>98</v>
      </c>
      <c r="B153" s="11">
        <v>32603</v>
      </c>
      <c r="C153" t="s">
        <v>737</v>
      </c>
      <c r="D153" s="12">
        <f t="shared" si="5"/>
        <v>0</v>
      </c>
      <c r="E153" s="12">
        <f t="shared" si="4"/>
        <v>7.797949758626744E-6</v>
      </c>
      <c r="F153" s="5">
        <v>0</v>
      </c>
      <c r="G153" s="5">
        <v>67</v>
      </c>
      <c r="I153" s="1"/>
    </row>
    <row r="154" spans="1:19" x14ac:dyDescent="0.2">
      <c r="A154" s="11">
        <v>98</v>
      </c>
      <c r="B154" s="11">
        <v>38911</v>
      </c>
      <c r="C154" t="s">
        <v>721</v>
      </c>
      <c r="D154" s="12">
        <f t="shared" si="5"/>
        <v>0</v>
      </c>
      <c r="E154" s="12">
        <f t="shared" si="4"/>
        <v>0.13349380024179022</v>
      </c>
      <c r="F154" s="5">
        <v>0</v>
      </c>
      <c r="G154" s="5">
        <v>1146979</v>
      </c>
      <c r="I154" s="1"/>
    </row>
    <row r="155" spans="1:19" x14ac:dyDescent="0.2">
      <c r="A155" s="11">
        <v>98</v>
      </c>
      <c r="B155" s="11">
        <v>29580</v>
      </c>
      <c r="C155" t="s">
        <v>553</v>
      </c>
      <c r="D155" s="12">
        <f t="shared" si="5"/>
        <v>0</v>
      </c>
      <c r="E155" s="12">
        <f t="shared" si="4"/>
        <v>2.4944593792058482E-2</v>
      </c>
      <c r="F155" s="5">
        <v>0</v>
      </c>
      <c r="G155" s="5">
        <v>214324</v>
      </c>
      <c r="I155" s="1"/>
    </row>
    <row r="156" spans="1:19" x14ac:dyDescent="0.2">
      <c r="A156" s="11">
        <v>98</v>
      </c>
      <c r="B156" s="11">
        <v>15911</v>
      </c>
      <c r="C156" s="2" t="s">
        <v>850</v>
      </c>
      <c r="D156" s="12">
        <f t="shared" si="5"/>
        <v>0</v>
      </c>
      <c r="E156" s="12">
        <f t="shared" si="4"/>
        <v>0</v>
      </c>
      <c r="F156" s="5">
        <v>0</v>
      </c>
      <c r="G156" s="5">
        <v>0</v>
      </c>
      <c r="I156" s="1"/>
    </row>
    <row r="157" spans="1:19" x14ac:dyDescent="0.2">
      <c r="A157" s="11">
        <v>31</v>
      </c>
      <c r="B157" s="11">
        <v>10391</v>
      </c>
      <c r="C157" t="s">
        <v>29</v>
      </c>
      <c r="D157" s="12">
        <f t="shared" si="5"/>
        <v>0</v>
      </c>
      <c r="E157" s="12">
        <f t="shared" si="4"/>
        <v>1.1812148074672065E-3</v>
      </c>
      <c r="F157" s="5">
        <v>0</v>
      </c>
      <c r="G157" s="5">
        <v>10149</v>
      </c>
      <c r="I157" s="1"/>
    </row>
    <row r="158" spans="1:19" x14ac:dyDescent="0.2">
      <c r="A158" s="11">
        <v>31</v>
      </c>
      <c r="B158" s="11">
        <v>20044</v>
      </c>
      <c r="C158" t="s">
        <v>746</v>
      </c>
      <c r="D158" s="12">
        <f t="shared" si="5"/>
        <v>0</v>
      </c>
      <c r="E158" s="12">
        <f t="shared" si="4"/>
        <v>0.12020469720537227</v>
      </c>
      <c r="F158" s="5">
        <v>0</v>
      </c>
      <c r="G158" s="5">
        <v>1032799</v>
      </c>
      <c r="I158" s="1"/>
    </row>
    <row r="159" spans="1:19" x14ac:dyDescent="0.2">
      <c r="A159" s="11">
        <v>31</v>
      </c>
      <c r="B159" s="11">
        <v>22276</v>
      </c>
      <c r="C159" t="s">
        <v>584</v>
      </c>
      <c r="D159" s="12">
        <f t="shared" si="5"/>
        <v>0</v>
      </c>
      <c r="E159" s="12">
        <f t="shared" si="4"/>
        <v>3.9834604275191504E-2</v>
      </c>
      <c r="F159" s="5">
        <v>0</v>
      </c>
      <c r="G159" s="5">
        <v>342259</v>
      </c>
      <c r="I159" s="1"/>
    </row>
    <row r="160" spans="1:19" x14ac:dyDescent="0.2">
      <c r="A160" s="11">
        <v>150</v>
      </c>
      <c r="B160" s="11">
        <v>20095</v>
      </c>
      <c r="C160" t="s">
        <v>95</v>
      </c>
      <c r="D160" s="12">
        <f t="shared" si="5"/>
        <v>0</v>
      </c>
      <c r="E160" s="12">
        <f t="shared" si="4"/>
        <v>3.6323431912232522E-2</v>
      </c>
      <c r="F160" s="5">
        <v>0</v>
      </c>
      <c r="G160" s="5">
        <v>312091</v>
      </c>
      <c r="I160" s="1"/>
    </row>
    <row r="161" spans="1:12" x14ac:dyDescent="0.2">
      <c r="A161" s="11">
        <v>150</v>
      </c>
      <c r="B161" s="11">
        <v>20109</v>
      </c>
      <c r="C161" t="s">
        <v>96</v>
      </c>
      <c r="D161" s="12">
        <f t="shared" si="5"/>
        <v>0</v>
      </c>
      <c r="E161" s="12">
        <f t="shared" si="4"/>
        <v>1.9033864262329239E-2</v>
      </c>
      <c r="F161" s="5">
        <v>0</v>
      </c>
      <c r="G161" s="5">
        <v>163539</v>
      </c>
      <c r="I161" s="1"/>
    </row>
    <row r="162" spans="1:12" x14ac:dyDescent="0.2">
      <c r="A162" s="11">
        <v>12</v>
      </c>
      <c r="B162" s="11">
        <v>26611</v>
      </c>
      <c r="C162" t="s">
        <v>492</v>
      </c>
      <c r="D162" s="12">
        <f t="shared" si="5"/>
        <v>0</v>
      </c>
      <c r="E162" s="12">
        <f t="shared" si="4"/>
        <v>9.3403143884972159E-3</v>
      </c>
      <c r="F162" s="5">
        <v>0</v>
      </c>
      <c r="G162" s="5">
        <v>80252</v>
      </c>
      <c r="I162" s="1"/>
    </row>
    <row r="163" spans="1:12" x14ac:dyDescent="0.2">
      <c r="A163" s="11">
        <v>4826</v>
      </c>
      <c r="B163" s="11">
        <v>22250</v>
      </c>
      <c r="C163" t="s">
        <v>362</v>
      </c>
      <c r="D163" s="12">
        <f t="shared" si="5"/>
        <v>0</v>
      </c>
      <c r="E163" s="12">
        <f t="shared" si="4"/>
        <v>0</v>
      </c>
      <c r="F163" s="5">
        <v>0</v>
      </c>
      <c r="G163" s="5">
        <v>0</v>
      </c>
      <c r="I163" s="1"/>
    </row>
    <row r="164" spans="1:12" x14ac:dyDescent="0.2">
      <c r="A164" s="11">
        <v>69</v>
      </c>
      <c r="B164" s="11">
        <v>19658</v>
      </c>
      <c r="C164" t="s">
        <v>392</v>
      </c>
      <c r="D164" s="12">
        <f t="shared" si="5"/>
        <v>0</v>
      </c>
      <c r="E164" s="12">
        <f t="shared" si="4"/>
        <v>0</v>
      </c>
      <c r="F164" s="5">
        <v>0</v>
      </c>
      <c r="G164" s="5">
        <v>0</v>
      </c>
      <c r="I164" s="1"/>
    </row>
    <row r="165" spans="1:12" x14ac:dyDescent="0.2">
      <c r="A165" t="s">
        <v>99</v>
      </c>
      <c r="B165" s="11">
        <v>13528</v>
      </c>
      <c r="C165" t="s">
        <v>98</v>
      </c>
      <c r="D165" s="12">
        <f t="shared" si="5"/>
        <v>0</v>
      </c>
      <c r="E165" s="12">
        <f t="shared" si="4"/>
        <v>1.173133454609143</v>
      </c>
      <c r="F165" s="5">
        <v>0</v>
      </c>
      <c r="G165" s="5">
        <v>10079565</v>
      </c>
      <c r="I165" s="1"/>
      <c r="L165" s="1"/>
    </row>
    <row r="166" spans="1:12" x14ac:dyDescent="0.2">
      <c r="A166" s="11">
        <v>33</v>
      </c>
      <c r="B166" s="11">
        <v>27464</v>
      </c>
      <c r="C166" t="s">
        <v>103</v>
      </c>
      <c r="D166" s="12">
        <f t="shared" si="5"/>
        <v>0</v>
      </c>
      <c r="E166" s="12">
        <f t="shared" si="4"/>
        <v>0</v>
      </c>
      <c r="F166" s="5">
        <v>0</v>
      </c>
      <c r="G166" s="5">
        <v>0</v>
      </c>
      <c r="I166" s="1"/>
    </row>
    <row r="167" spans="1:12" x14ac:dyDescent="0.2">
      <c r="A167" s="11">
        <v>33</v>
      </c>
      <c r="B167" s="11">
        <v>35955</v>
      </c>
      <c r="C167" t="s">
        <v>100</v>
      </c>
      <c r="D167" s="12">
        <f t="shared" si="5"/>
        <v>6.4403873467891684E-2</v>
      </c>
      <c r="E167" s="12">
        <f t="shared" si="4"/>
        <v>0</v>
      </c>
      <c r="F167" s="5">
        <v>966670</v>
      </c>
      <c r="G167" s="5">
        <v>0</v>
      </c>
      <c r="I167" s="1"/>
    </row>
    <row r="168" spans="1:12" x14ac:dyDescent="0.2">
      <c r="A168" s="11">
        <v>33</v>
      </c>
      <c r="B168" s="11">
        <v>20117</v>
      </c>
      <c r="C168" t="s">
        <v>101</v>
      </c>
      <c r="D168" s="12">
        <f t="shared" si="5"/>
        <v>0</v>
      </c>
      <c r="E168" s="12">
        <f t="shared" si="4"/>
        <v>0</v>
      </c>
      <c r="F168" s="5">
        <v>0</v>
      </c>
      <c r="G168" s="5">
        <v>0</v>
      </c>
      <c r="I168" s="1"/>
    </row>
    <row r="169" spans="1:12" x14ac:dyDescent="0.2">
      <c r="A169" s="11">
        <v>33</v>
      </c>
      <c r="B169" s="11">
        <v>20125</v>
      </c>
      <c r="C169" t="s">
        <v>102</v>
      </c>
      <c r="D169" s="12">
        <f t="shared" si="5"/>
        <v>0</v>
      </c>
      <c r="E169" s="12">
        <f t="shared" si="4"/>
        <v>0</v>
      </c>
      <c r="F169" s="5">
        <v>0</v>
      </c>
      <c r="G169" s="5">
        <v>0</v>
      </c>
      <c r="I169" s="1"/>
    </row>
    <row r="170" spans="1:12" x14ac:dyDescent="0.2">
      <c r="A170" s="11">
        <v>532</v>
      </c>
      <c r="B170" s="11">
        <v>15725</v>
      </c>
      <c r="C170" t="s">
        <v>104</v>
      </c>
      <c r="D170" s="12">
        <f t="shared" si="5"/>
        <v>0.39939662350999083</v>
      </c>
      <c r="E170" s="12">
        <f t="shared" si="4"/>
        <v>1.1054756492078615</v>
      </c>
      <c r="F170" s="5">
        <v>5994744</v>
      </c>
      <c r="G170" s="5">
        <v>9498249</v>
      </c>
      <c r="I170" s="1"/>
    </row>
    <row r="171" spans="1:12" x14ac:dyDescent="0.2">
      <c r="A171" s="11">
        <v>532</v>
      </c>
      <c r="B171" s="11">
        <v>42498</v>
      </c>
      <c r="C171" t="s">
        <v>554</v>
      </c>
      <c r="D171" s="12">
        <f t="shared" si="5"/>
        <v>0</v>
      </c>
      <c r="E171" s="12">
        <f t="shared" si="4"/>
        <v>0</v>
      </c>
      <c r="F171" s="5">
        <v>0</v>
      </c>
      <c r="G171" s="5">
        <v>0</v>
      </c>
      <c r="I171" s="1"/>
    </row>
    <row r="172" spans="1:12" x14ac:dyDescent="0.2">
      <c r="A172" s="11">
        <v>88</v>
      </c>
      <c r="B172" s="11">
        <v>12260</v>
      </c>
      <c r="C172" t="s">
        <v>757</v>
      </c>
      <c r="D172" s="12">
        <f t="shared" si="5"/>
        <v>0</v>
      </c>
      <c r="E172" s="12">
        <f t="shared" si="4"/>
        <v>0</v>
      </c>
      <c r="F172" s="5">
        <v>0</v>
      </c>
      <c r="G172" s="5">
        <v>0</v>
      </c>
    </row>
    <row r="173" spans="1:12" x14ac:dyDescent="0.2">
      <c r="A173" s="11">
        <v>262</v>
      </c>
      <c r="B173" s="11">
        <v>10464</v>
      </c>
      <c r="C173" t="s">
        <v>105</v>
      </c>
      <c r="D173" s="12">
        <f t="shared" si="5"/>
        <v>0</v>
      </c>
      <c r="E173" s="12">
        <f t="shared" si="4"/>
        <v>0</v>
      </c>
      <c r="F173" s="5">
        <v>0</v>
      </c>
      <c r="G173" s="5">
        <v>0</v>
      </c>
      <c r="I173" s="1"/>
    </row>
    <row r="174" spans="1:12" x14ac:dyDescent="0.2">
      <c r="A174" s="11">
        <v>501</v>
      </c>
      <c r="B174" s="11">
        <v>10472</v>
      </c>
      <c r="C174" t="s">
        <v>106</v>
      </c>
      <c r="D174" s="12">
        <f t="shared" si="5"/>
        <v>0</v>
      </c>
      <c r="E174" s="12">
        <f t="shared" si="4"/>
        <v>2.6359747092284488E-2</v>
      </c>
      <c r="F174" s="5">
        <v>0</v>
      </c>
      <c r="G174" s="5">
        <v>226483</v>
      </c>
      <c r="I174" s="1"/>
    </row>
    <row r="175" spans="1:12" x14ac:dyDescent="0.2">
      <c r="A175" s="11">
        <v>98</v>
      </c>
      <c r="B175" s="11">
        <v>10510</v>
      </c>
      <c r="C175" t="s">
        <v>107</v>
      </c>
      <c r="D175" s="12">
        <f t="shared" si="5"/>
        <v>0</v>
      </c>
      <c r="E175" s="12">
        <f t="shared" si="4"/>
        <v>0</v>
      </c>
      <c r="F175" s="5">
        <v>0</v>
      </c>
      <c r="G175" s="5">
        <v>0</v>
      </c>
      <c r="I175" s="1"/>
    </row>
    <row r="176" spans="1:12" x14ac:dyDescent="0.2">
      <c r="A176" s="11">
        <v>3569</v>
      </c>
      <c r="B176" s="11">
        <v>11255</v>
      </c>
      <c r="C176" t="s">
        <v>537</v>
      </c>
      <c r="D176" s="12">
        <f t="shared" si="5"/>
        <v>0</v>
      </c>
      <c r="E176" s="12">
        <f t="shared" si="4"/>
        <v>0</v>
      </c>
      <c r="F176" s="5">
        <v>0</v>
      </c>
      <c r="G176" s="5">
        <v>0</v>
      </c>
      <c r="I176" s="1"/>
    </row>
    <row r="177" spans="1:12" x14ac:dyDescent="0.2">
      <c r="A177" s="2">
        <v>968</v>
      </c>
      <c r="B177" s="11">
        <v>24503</v>
      </c>
      <c r="C177" t="s">
        <v>97</v>
      </c>
      <c r="D177" s="12">
        <f t="shared" si="5"/>
        <v>0</v>
      </c>
      <c r="E177" s="12">
        <f t="shared" si="4"/>
        <v>0</v>
      </c>
      <c r="F177" s="5">
        <v>0</v>
      </c>
      <c r="G177" s="5">
        <v>0</v>
      </c>
      <c r="I177" s="1"/>
    </row>
    <row r="178" spans="1:12" x14ac:dyDescent="0.2">
      <c r="A178" s="2">
        <v>968</v>
      </c>
      <c r="B178" s="11">
        <v>19518</v>
      </c>
      <c r="C178" t="s">
        <v>44</v>
      </c>
      <c r="D178" s="12">
        <f t="shared" si="5"/>
        <v>0</v>
      </c>
      <c r="E178" s="12">
        <f t="shared" si="4"/>
        <v>0</v>
      </c>
      <c r="F178" s="5">
        <v>0</v>
      </c>
      <c r="G178" s="5">
        <v>0</v>
      </c>
      <c r="I178" s="1"/>
    </row>
    <row r="179" spans="1:12" x14ac:dyDescent="0.2">
      <c r="A179" s="11">
        <v>31</v>
      </c>
      <c r="B179" s="11">
        <v>34274</v>
      </c>
      <c r="C179" t="s">
        <v>108</v>
      </c>
      <c r="D179" s="12">
        <f t="shared" si="5"/>
        <v>0</v>
      </c>
      <c r="E179" s="12">
        <f t="shared" si="4"/>
        <v>0</v>
      </c>
      <c r="F179" s="5">
        <v>0</v>
      </c>
      <c r="G179" s="5">
        <v>0</v>
      </c>
      <c r="I179" s="1"/>
      <c r="L179" s="1"/>
    </row>
    <row r="180" spans="1:12" x14ac:dyDescent="0.2">
      <c r="A180" s="11">
        <v>212</v>
      </c>
      <c r="B180" s="11">
        <v>34649</v>
      </c>
      <c r="C180" t="s">
        <v>109</v>
      </c>
      <c r="D180" s="12">
        <f t="shared" si="5"/>
        <v>0</v>
      </c>
      <c r="E180" s="12">
        <f t="shared" si="4"/>
        <v>0</v>
      </c>
      <c r="F180" s="5">
        <v>0</v>
      </c>
      <c r="G180" s="5">
        <v>0</v>
      </c>
      <c r="I180" s="1"/>
    </row>
    <row r="181" spans="1:12" x14ac:dyDescent="0.2">
      <c r="A181" s="11">
        <v>471</v>
      </c>
      <c r="B181" s="11">
        <v>42765</v>
      </c>
      <c r="C181" t="s">
        <v>110</v>
      </c>
      <c r="D181" s="12">
        <f t="shared" si="5"/>
        <v>0</v>
      </c>
      <c r="E181" s="12">
        <f t="shared" si="4"/>
        <v>0</v>
      </c>
      <c r="F181" s="5">
        <v>0</v>
      </c>
      <c r="G181" s="5">
        <v>0</v>
      </c>
      <c r="I181" s="1"/>
    </row>
    <row r="182" spans="1:12" x14ac:dyDescent="0.2">
      <c r="A182" s="2">
        <v>4928</v>
      </c>
      <c r="B182" s="11">
        <v>26905</v>
      </c>
      <c r="C182" t="s">
        <v>111</v>
      </c>
      <c r="D182" s="12">
        <f t="shared" si="5"/>
        <v>1.4779105630424042E-2</v>
      </c>
      <c r="E182" s="12">
        <f t="shared" si="4"/>
        <v>0</v>
      </c>
      <c r="F182" s="5">
        <v>221827</v>
      </c>
      <c r="G182" s="5">
        <v>0</v>
      </c>
      <c r="I182" s="1"/>
    </row>
    <row r="183" spans="1:12" x14ac:dyDescent="0.2">
      <c r="A183" t="s">
        <v>644</v>
      </c>
      <c r="B183" s="11">
        <v>11445</v>
      </c>
      <c r="C183" t="s">
        <v>643</v>
      </c>
      <c r="D183" s="12">
        <f t="shared" si="5"/>
        <v>0</v>
      </c>
      <c r="E183" s="12">
        <f t="shared" si="4"/>
        <v>0</v>
      </c>
      <c r="F183" s="5">
        <v>0</v>
      </c>
      <c r="G183" s="5">
        <v>0</v>
      </c>
      <c r="I183" s="1"/>
    </row>
    <row r="184" spans="1:12" x14ac:dyDescent="0.2">
      <c r="A184" s="11">
        <v>215</v>
      </c>
      <c r="B184" s="11">
        <v>37524</v>
      </c>
      <c r="C184" t="s">
        <v>520</v>
      </c>
      <c r="D184" s="12">
        <f t="shared" si="5"/>
        <v>0</v>
      </c>
      <c r="E184" s="12">
        <f t="shared" si="4"/>
        <v>0</v>
      </c>
      <c r="F184" s="5">
        <v>0</v>
      </c>
      <c r="G184" s="5">
        <v>0</v>
      </c>
      <c r="I184" s="1"/>
    </row>
    <row r="185" spans="1:12" x14ac:dyDescent="0.2">
      <c r="A185" s="11">
        <v>3548</v>
      </c>
      <c r="B185" s="11">
        <v>25615</v>
      </c>
      <c r="C185" t="s">
        <v>112</v>
      </c>
      <c r="D185" s="12">
        <f t="shared" si="5"/>
        <v>0</v>
      </c>
      <c r="E185" s="12">
        <f t="shared" si="4"/>
        <v>0.87553168530974301</v>
      </c>
      <c r="F185" s="5">
        <v>0</v>
      </c>
      <c r="G185" s="5">
        <v>7522570</v>
      </c>
    </row>
    <row r="186" spans="1:12" x14ac:dyDescent="0.2">
      <c r="A186" t="s">
        <v>556</v>
      </c>
      <c r="B186" s="11">
        <v>10642</v>
      </c>
      <c r="C186" t="s">
        <v>555</v>
      </c>
      <c r="D186" s="12">
        <f t="shared" si="5"/>
        <v>0</v>
      </c>
      <c r="E186" s="12">
        <f t="shared" si="4"/>
        <v>0</v>
      </c>
      <c r="F186" s="5">
        <v>0</v>
      </c>
      <c r="G186" s="5">
        <v>0</v>
      </c>
      <c r="I186" s="1"/>
    </row>
    <row r="187" spans="1:12" x14ac:dyDescent="0.2">
      <c r="A187" s="11">
        <v>761</v>
      </c>
      <c r="B187" s="11">
        <v>22810</v>
      </c>
      <c r="C187" t="s">
        <v>113</v>
      </c>
      <c r="D187" s="12">
        <f t="shared" si="5"/>
        <v>0</v>
      </c>
      <c r="E187" s="12">
        <f t="shared" si="4"/>
        <v>0</v>
      </c>
      <c r="F187" s="5">
        <v>0</v>
      </c>
      <c r="G187" s="5">
        <v>0</v>
      </c>
      <c r="I187" s="1"/>
    </row>
    <row r="188" spans="1:12" x14ac:dyDescent="0.2">
      <c r="A188" s="11">
        <v>626</v>
      </c>
      <c r="B188" s="11">
        <v>12777</v>
      </c>
      <c r="C188" t="s">
        <v>115</v>
      </c>
      <c r="D188" s="12">
        <f t="shared" si="5"/>
        <v>0</v>
      </c>
      <c r="E188" s="12">
        <f t="shared" si="4"/>
        <v>0</v>
      </c>
      <c r="F188" s="5">
        <v>0</v>
      </c>
      <c r="G188" s="5">
        <v>0</v>
      </c>
      <c r="I188" s="1"/>
    </row>
    <row r="189" spans="1:12" x14ac:dyDescent="0.2">
      <c r="A189" s="11">
        <v>626</v>
      </c>
      <c r="B189" s="11">
        <v>10052</v>
      </c>
      <c r="C189" t="s">
        <v>116</v>
      </c>
      <c r="D189" s="12">
        <f t="shared" si="5"/>
        <v>0.22433117604752872</v>
      </c>
      <c r="E189" s="12">
        <f t="shared" si="4"/>
        <v>0</v>
      </c>
      <c r="F189" s="5">
        <v>3367099</v>
      </c>
      <c r="G189" s="5">
        <v>0</v>
      </c>
      <c r="I189" s="1"/>
    </row>
    <row r="190" spans="1:12" x14ac:dyDescent="0.2">
      <c r="A190" s="11">
        <v>344</v>
      </c>
      <c r="B190" s="11">
        <v>10669</v>
      </c>
      <c r="C190" t="s">
        <v>117</v>
      </c>
      <c r="D190" s="12">
        <f t="shared" si="5"/>
        <v>0</v>
      </c>
      <c r="E190" s="12">
        <f t="shared" si="4"/>
        <v>0</v>
      </c>
      <c r="F190" s="5">
        <v>0</v>
      </c>
      <c r="G190" s="5">
        <v>0</v>
      </c>
      <c r="I190" s="1"/>
    </row>
    <row r="191" spans="1:12" x14ac:dyDescent="0.2">
      <c r="A191" s="11">
        <v>4851</v>
      </c>
      <c r="B191" s="11">
        <v>18767</v>
      </c>
      <c r="C191" t="s">
        <v>118</v>
      </c>
      <c r="D191" s="12">
        <f t="shared" si="5"/>
        <v>0</v>
      </c>
      <c r="E191" s="12">
        <f t="shared" si="4"/>
        <v>1.2103728546497394</v>
      </c>
      <c r="F191" s="5">
        <v>0</v>
      </c>
      <c r="G191" s="5">
        <v>10399526</v>
      </c>
      <c r="I191" s="1"/>
    </row>
    <row r="192" spans="1:12" x14ac:dyDescent="0.2">
      <c r="A192" s="11">
        <v>79</v>
      </c>
      <c r="B192" s="11">
        <v>22004</v>
      </c>
      <c r="C192" t="s">
        <v>123</v>
      </c>
      <c r="D192" s="12">
        <f t="shared" si="5"/>
        <v>0</v>
      </c>
      <c r="E192" s="12">
        <f t="shared" si="4"/>
        <v>0</v>
      </c>
      <c r="F192" s="5">
        <v>0</v>
      </c>
      <c r="G192" s="5">
        <v>0</v>
      </c>
      <c r="I192" s="1"/>
    </row>
    <row r="193" spans="1:9" x14ac:dyDescent="0.2">
      <c r="A193" s="2" t="s">
        <v>852</v>
      </c>
      <c r="B193" s="11">
        <v>20400</v>
      </c>
      <c r="C193" t="s">
        <v>851</v>
      </c>
      <c r="D193" s="12">
        <f t="shared" si="5"/>
        <v>0</v>
      </c>
      <c r="E193" s="12">
        <f t="shared" si="4"/>
        <v>0</v>
      </c>
      <c r="F193" s="5">
        <v>0</v>
      </c>
      <c r="G193" s="5">
        <v>0</v>
      </c>
      <c r="I193" s="1"/>
    </row>
    <row r="194" spans="1:9" x14ac:dyDescent="0.2">
      <c r="A194" s="11">
        <v>244</v>
      </c>
      <c r="B194" s="11">
        <v>28665</v>
      </c>
      <c r="C194" t="s">
        <v>124</v>
      </c>
      <c r="D194" s="12">
        <f t="shared" si="5"/>
        <v>0</v>
      </c>
      <c r="E194" s="12">
        <f t="shared" si="4"/>
        <v>0.47606110837024812</v>
      </c>
      <c r="F194" s="5">
        <v>0</v>
      </c>
      <c r="G194" s="5">
        <v>4090318</v>
      </c>
      <c r="I194" s="1"/>
    </row>
    <row r="195" spans="1:9" x14ac:dyDescent="0.2">
      <c r="A195" s="11">
        <v>244</v>
      </c>
      <c r="B195" s="11">
        <v>23280</v>
      </c>
      <c r="C195" t="s">
        <v>125</v>
      </c>
      <c r="D195" s="12">
        <f t="shared" si="5"/>
        <v>0</v>
      </c>
      <c r="E195" s="12">
        <f t="shared" si="4"/>
        <v>0.29267125369306102</v>
      </c>
      <c r="F195" s="5">
        <v>0</v>
      </c>
      <c r="G195" s="5">
        <v>2514632</v>
      </c>
      <c r="I195" s="1"/>
    </row>
    <row r="196" spans="1:9" x14ac:dyDescent="0.2">
      <c r="A196" s="11">
        <v>244</v>
      </c>
      <c r="B196" s="11">
        <v>10677</v>
      </c>
      <c r="C196" t="s">
        <v>126</v>
      </c>
      <c r="D196" s="12">
        <f t="shared" si="5"/>
        <v>0.68317894340117946</v>
      </c>
      <c r="E196" s="12">
        <f t="shared" si="4"/>
        <v>3.4477651385000083</v>
      </c>
      <c r="F196" s="5">
        <v>10254175</v>
      </c>
      <c r="G196" s="5">
        <v>29623205</v>
      </c>
      <c r="I196" s="1"/>
    </row>
    <row r="197" spans="1:9" x14ac:dyDescent="0.2">
      <c r="A197" s="11">
        <v>88</v>
      </c>
      <c r="B197" s="11">
        <v>31534</v>
      </c>
      <c r="C197" t="s">
        <v>127</v>
      </c>
      <c r="D197" s="12">
        <f t="shared" si="5"/>
        <v>1.1366134061905635E-4</v>
      </c>
      <c r="E197" s="12">
        <f t="shared" si="4"/>
        <v>0.19047807462046906</v>
      </c>
      <c r="F197" s="5">
        <v>1706</v>
      </c>
      <c r="G197" s="5">
        <v>1636588</v>
      </c>
    </row>
    <row r="198" spans="1:9" x14ac:dyDescent="0.2">
      <c r="A198" s="2">
        <v>785</v>
      </c>
      <c r="B198" s="11">
        <v>41335</v>
      </c>
      <c r="C198" t="s">
        <v>616</v>
      </c>
      <c r="D198" s="12">
        <f t="shared" si="5"/>
        <v>0</v>
      </c>
      <c r="E198" s="12">
        <f t="shared" si="4"/>
        <v>0</v>
      </c>
      <c r="F198" s="5">
        <v>0</v>
      </c>
      <c r="G198" s="5">
        <v>0</v>
      </c>
      <c r="I198" s="1"/>
    </row>
    <row r="199" spans="1:9" x14ac:dyDescent="0.2">
      <c r="A199" s="11">
        <v>69</v>
      </c>
      <c r="B199" s="11">
        <v>10315</v>
      </c>
      <c r="C199" t="s">
        <v>128</v>
      </c>
      <c r="D199" s="12">
        <f t="shared" si="5"/>
        <v>0</v>
      </c>
      <c r="E199" s="12">
        <f t="shared" si="4"/>
        <v>0</v>
      </c>
      <c r="F199" s="5">
        <v>0</v>
      </c>
      <c r="G199" s="5">
        <v>0</v>
      </c>
    </row>
    <row r="200" spans="1:9" x14ac:dyDescent="0.2">
      <c r="A200" s="11">
        <v>4725</v>
      </c>
      <c r="B200" s="11">
        <v>20532</v>
      </c>
      <c r="C200" t="s">
        <v>129</v>
      </c>
      <c r="D200" s="12">
        <f t="shared" si="5"/>
        <v>0</v>
      </c>
      <c r="E200" s="12">
        <f t="shared" ref="E200:E263" si="6">G200/G$797*100</f>
        <v>0</v>
      </c>
      <c r="F200" s="5">
        <v>0</v>
      </c>
      <c r="G200" s="5">
        <v>0</v>
      </c>
      <c r="I200" s="1"/>
    </row>
    <row r="201" spans="1:9" x14ac:dyDescent="0.2">
      <c r="A201" s="11">
        <v>4850</v>
      </c>
      <c r="B201" s="11">
        <v>28860</v>
      </c>
      <c r="C201" t="s">
        <v>542</v>
      </c>
      <c r="D201" s="12">
        <f t="shared" ref="D201:D264" si="7">F201/F$797*100</f>
        <v>0</v>
      </c>
      <c r="E201" s="12">
        <f t="shared" si="6"/>
        <v>0</v>
      </c>
      <c r="F201" s="5">
        <v>0</v>
      </c>
      <c r="G201" s="5">
        <v>0</v>
      </c>
      <c r="I201" s="1"/>
    </row>
    <row r="202" spans="1:9" x14ac:dyDescent="0.2">
      <c r="A202" s="2">
        <v>4794</v>
      </c>
      <c r="B202" s="11">
        <v>15563</v>
      </c>
      <c r="C202" t="s">
        <v>531</v>
      </c>
      <c r="D202" s="12">
        <f t="shared" si="7"/>
        <v>0</v>
      </c>
      <c r="E202" s="12">
        <f t="shared" si="6"/>
        <v>0</v>
      </c>
      <c r="F202" s="5">
        <v>0</v>
      </c>
      <c r="G202" s="5">
        <v>0</v>
      </c>
      <c r="I202" s="1"/>
    </row>
    <row r="203" spans="1:9" x14ac:dyDescent="0.2">
      <c r="A203" s="11">
        <v>98</v>
      </c>
      <c r="B203" s="11">
        <v>33480</v>
      </c>
      <c r="C203" t="s">
        <v>141</v>
      </c>
      <c r="D203" s="12">
        <f t="shared" si="7"/>
        <v>0</v>
      </c>
      <c r="E203" s="12">
        <f t="shared" si="6"/>
        <v>0</v>
      </c>
      <c r="F203" s="5">
        <v>0</v>
      </c>
      <c r="G203" s="5">
        <v>0</v>
      </c>
      <c r="I203" s="1"/>
    </row>
    <row r="204" spans="1:9" x14ac:dyDescent="0.2">
      <c r="A204" s="11">
        <v>4851</v>
      </c>
      <c r="B204" s="11">
        <v>16203</v>
      </c>
      <c r="C204" t="s">
        <v>816</v>
      </c>
      <c r="D204" s="12">
        <f t="shared" si="7"/>
        <v>0</v>
      </c>
      <c r="E204" s="12">
        <f t="shared" si="6"/>
        <v>6.3198309237825698E-4</v>
      </c>
      <c r="F204" s="5">
        <v>0</v>
      </c>
      <c r="G204" s="5">
        <v>5430</v>
      </c>
      <c r="I204" s="1"/>
    </row>
    <row r="205" spans="1:9" x14ac:dyDescent="0.2">
      <c r="A205" t="s">
        <v>725</v>
      </c>
      <c r="B205" s="11">
        <v>31887</v>
      </c>
      <c r="C205" t="s">
        <v>724</v>
      </c>
      <c r="D205" s="12">
        <f t="shared" si="7"/>
        <v>0</v>
      </c>
      <c r="E205" s="12">
        <f t="shared" si="6"/>
        <v>0</v>
      </c>
      <c r="F205" s="5">
        <v>0</v>
      </c>
      <c r="G205" s="5">
        <v>0</v>
      </c>
      <c r="I205" s="1"/>
    </row>
    <row r="206" spans="1:9" x14ac:dyDescent="0.2">
      <c r="A206" s="11">
        <v>212</v>
      </c>
      <c r="B206" s="11">
        <v>34347</v>
      </c>
      <c r="C206" t="s">
        <v>130</v>
      </c>
      <c r="D206" s="12">
        <f t="shared" si="7"/>
        <v>0</v>
      </c>
      <c r="E206" s="12">
        <f t="shared" si="6"/>
        <v>0</v>
      </c>
      <c r="F206" s="5">
        <v>0</v>
      </c>
      <c r="G206" s="5">
        <v>0</v>
      </c>
      <c r="I206" s="1"/>
    </row>
    <row r="207" spans="1:9" x14ac:dyDescent="0.2">
      <c r="B207" s="11">
        <v>10758</v>
      </c>
      <c r="C207" t="s">
        <v>818</v>
      </c>
      <c r="D207" s="12">
        <f t="shared" si="7"/>
        <v>0</v>
      </c>
      <c r="E207" s="12">
        <f t="shared" si="6"/>
        <v>0</v>
      </c>
      <c r="F207" s="5">
        <v>0</v>
      </c>
      <c r="G207" s="5">
        <v>0</v>
      </c>
      <c r="I207" s="1"/>
    </row>
    <row r="208" spans="1:9" x14ac:dyDescent="0.2">
      <c r="A208" s="11">
        <v>457</v>
      </c>
      <c r="B208" s="11">
        <v>36927</v>
      </c>
      <c r="C208" t="s">
        <v>748</v>
      </c>
      <c r="D208" s="12">
        <f t="shared" si="7"/>
        <v>0</v>
      </c>
      <c r="E208" s="12">
        <f t="shared" si="6"/>
        <v>0</v>
      </c>
      <c r="F208" s="5">
        <v>0</v>
      </c>
      <c r="G208" s="5">
        <v>0</v>
      </c>
      <c r="I208" s="1"/>
    </row>
    <row r="209" spans="1:9" x14ac:dyDescent="0.2">
      <c r="A209" s="11">
        <v>111</v>
      </c>
      <c r="B209" s="11">
        <v>41785</v>
      </c>
      <c r="C209" t="s">
        <v>133</v>
      </c>
      <c r="D209" s="12">
        <f t="shared" si="7"/>
        <v>0</v>
      </c>
      <c r="E209" s="12">
        <f t="shared" si="6"/>
        <v>0</v>
      </c>
      <c r="F209" s="5">
        <v>0</v>
      </c>
      <c r="G209" s="5">
        <v>0</v>
      </c>
      <c r="I209" s="1"/>
    </row>
    <row r="210" spans="1:9" x14ac:dyDescent="0.2">
      <c r="A210" s="11">
        <v>31</v>
      </c>
      <c r="B210" s="11">
        <v>27812</v>
      </c>
      <c r="C210" t="s">
        <v>134</v>
      </c>
      <c r="D210" s="12">
        <f t="shared" si="7"/>
        <v>0</v>
      </c>
      <c r="E210" s="12">
        <f t="shared" si="6"/>
        <v>0</v>
      </c>
      <c r="F210" s="5">
        <v>0</v>
      </c>
      <c r="G210" s="5">
        <v>0</v>
      </c>
      <c r="I210" s="1"/>
    </row>
    <row r="211" spans="1:9" x14ac:dyDescent="0.2">
      <c r="A211" s="11">
        <v>807</v>
      </c>
      <c r="B211" s="11">
        <v>40371</v>
      </c>
      <c r="C211" t="s">
        <v>135</v>
      </c>
      <c r="D211" s="12">
        <f t="shared" si="7"/>
        <v>0</v>
      </c>
      <c r="E211" s="12">
        <f t="shared" si="6"/>
        <v>1.9610343410522548</v>
      </c>
      <c r="F211" s="5">
        <v>0</v>
      </c>
      <c r="G211" s="5">
        <v>16849211</v>
      </c>
      <c r="I211" s="1"/>
    </row>
    <row r="212" spans="1:9" x14ac:dyDescent="0.2">
      <c r="A212" s="11">
        <v>807</v>
      </c>
      <c r="B212" s="11">
        <v>19640</v>
      </c>
      <c r="C212" t="s">
        <v>136</v>
      </c>
      <c r="D212" s="12">
        <f t="shared" si="7"/>
        <v>0</v>
      </c>
      <c r="E212" s="12">
        <f t="shared" si="6"/>
        <v>0.14267582788891831</v>
      </c>
      <c r="F212" s="5">
        <v>0</v>
      </c>
      <c r="G212" s="5">
        <v>1225871</v>
      </c>
      <c r="I212" s="1"/>
    </row>
    <row r="213" spans="1:9" x14ac:dyDescent="0.2">
      <c r="A213" s="11">
        <v>12</v>
      </c>
      <c r="B213" s="11">
        <v>19410</v>
      </c>
      <c r="C213" t="s">
        <v>137</v>
      </c>
      <c r="D213" s="12">
        <f t="shared" si="7"/>
        <v>0</v>
      </c>
      <c r="E213" s="12">
        <f t="shared" si="6"/>
        <v>0</v>
      </c>
      <c r="F213" s="5">
        <v>0</v>
      </c>
      <c r="G213" s="5">
        <v>0</v>
      </c>
      <c r="I213" s="1"/>
    </row>
    <row r="214" spans="1:9" x14ac:dyDescent="0.2">
      <c r="A214" s="11">
        <v>158</v>
      </c>
      <c r="B214" s="11">
        <v>10220</v>
      </c>
      <c r="C214" t="s">
        <v>601</v>
      </c>
      <c r="D214" s="12">
        <f t="shared" si="7"/>
        <v>0</v>
      </c>
      <c r="E214" s="12">
        <f t="shared" si="6"/>
        <v>0</v>
      </c>
      <c r="F214" s="5">
        <v>0</v>
      </c>
      <c r="G214" s="5">
        <v>0</v>
      </c>
      <c r="I214" s="1"/>
    </row>
    <row r="215" spans="1:9" x14ac:dyDescent="0.2">
      <c r="A215" t="s">
        <v>615</v>
      </c>
      <c r="B215" s="11">
        <v>32190</v>
      </c>
      <c r="C215" t="s">
        <v>614</v>
      </c>
      <c r="D215" s="12">
        <f t="shared" si="7"/>
        <v>0</v>
      </c>
      <c r="E215" s="12">
        <f t="shared" si="6"/>
        <v>0</v>
      </c>
      <c r="F215" s="5">
        <v>0</v>
      </c>
      <c r="G215" s="5">
        <v>0</v>
      </c>
      <c r="I215" s="1"/>
    </row>
    <row r="216" spans="1:9" x14ac:dyDescent="0.2">
      <c r="A216" s="11">
        <v>291</v>
      </c>
      <c r="B216" s="11">
        <v>10204</v>
      </c>
      <c r="C216" t="s">
        <v>628</v>
      </c>
      <c r="D216" s="12">
        <f t="shared" si="7"/>
        <v>0</v>
      </c>
      <c r="E216" s="12">
        <f t="shared" si="6"/>
        <v>1.3578558275965767E-2</v>
      </c>
      <c r="F216" s="5">
        <v>0</v>
      </c>
      <c r="G216" s="5">
        <v>116667</v>
      </c>
      <c r="I216" s="1"/>
    </row>
    <row r="217" spans="1:9" x14ac:dyDescent="0.2">
      <c r="A217" s="11">
        <v>218</v>
      </c>
      <c r="B217" s="11">
        <v>20443</v>
      </c>
      <c r="C217" t="s">
        <v>139</v>
      </c>
      <c r="D217" s="12">
        <f t="shared" si="7"/>
        <v>0</v>
      </c>
      <c r="E217" s="12">
        <f t="shared" si="6"/>
        <v>1.1414790160180608</v>
      </c>
      <c r="F217" s="5">
        <v>0</v>
      </c>
      <c r="G217" s="5">
        <v>9807590</v>
      </c>
      <c r="I217" s="1"/>
    </row>
    <row r="218" spans="1:9" x14ac:dyDescent="0.2">
      <c r="A218" s="11">
        <v>31</v>
      </c>
      <c r="B218" s="11">
        <v>28258</v>
      </c>
      <c r="C218" t="s">
        <v>140</v>
      </c>
      <c r="D218" s="12">
        <f t="shared" si="7"/>
        <v>0</v>
      </c>
      <c r="E218" s="12">
        <f t="shared" si="6"/>
        <v>0</v>
      </c>
      <c r="F218" s="5">
        <v>0</v>
      </c>
      <c r="G218" s="5">
        <v>0</v>
      </c>
      <c r="I218" s="1"/>
    </row>
    <row r="219" spans="1:9" x14ac:dyDescent="0.2">
      <c r="A219" s="11">
        <v>218</v>
      </c>
      <c r="B219" s="11">
        <v>35289</v>
      </c>
      <c r="C219" t="s">
        <v>785</v>
      </c>
      <c r="D219" s="12">
        <f t="shared" si="7"/>
        <v>0</v>
      </c>
      <c r="E219" s="12">
        <f t="shared" si="6"/>
        <v>0.20036890098446333</v>
      </c>
      <c r="F219" s="5">
        <v>0</v>
      </c>
      <c r="G219" s="5">
        <v>1721570</v>
      </c>
      <c r="I219" s="1"/>
    </row>
    <row r="220" spans="1:9" x14ac:dyDescent="0.2">
      <c r="A220" s="11">
        <v>98</v>
      </c>
      <c r="B220" s="11">
        <v>10804</v>
      </c>
      <c r="C220" t="s">
        <v>142</v>
      </c>
      <c r="D220" s="12">
        <f t="shared" si="7"/>
        <v>0</v>
      </c>
      <c r="E220" s="12">
        <f t="shared" si="6"/>
        <v>0.36750433674537747</v>
      </c>
      <c r="F220" s="5">
        <v>0</v>
      </c>
      <c r="G220" s="5">
        <v>3157598</v>
      </c>
      <c r="I220" s="1"/>
    </row>
    <row r="221" spans="1:9" x14ac:dyDescent="0.2">
      <c r="A221" s="11">
        <v>783</v>
      </c>
      <c r="B221" s="11">
        <v>37206</v>
      </c>
      <c r="C221" t="s">
        <v>557</v>
      </c>
      <c r="D221" s="12">
        <f t="shared" si="7"/>
        <v>0</v>
      </c>
      <c r="E221" s="12">
        <f t="shared" si="6"/>
        <v>1.185753912550586E-3</v>
      </c>
      <c r="F221" s="5">
        <v>0</v>
      </c>
      <c r="G221" s="5">
        <v>10188</v>
      </c>
      <c r="I221" s="1"/>
    </row>
    <row r="222" spans="1:9" x14ac:dyDescent="0.2">
      <c r="A222" s="11">
        <v>2538</v>
      </c>
      <c r="B222" s="11">
        <v>10499</v>
      </c>
      <c r="C222" t="s">
        <v>114</v>
      </c>
      <c r="D222" s="12">
        <f t="shared" si="7"/>
        <v>0</v>
      </c>
      <c r="E222" s="12">
        <f t="shared" si="6"/>
        <v>0</v>
      </c>
      <c r="F222" s="5">
        <v>0</v>
      </c>
      <c r="G222" s="5">
        <v>0</v>
      </c>
      <c r="I222" s="1"/>
    </row>
    <row r="223" spans="1:9" x14ac:dyDescent="0.2">
      <c r="A223" t="s">
        <v>596</v>
      </c>
      <c r="B223" s="11">
        <v>10783</v>
      </c>
      <c r="C223" t="s">
        <v>595</v>
      </c>
      <c r="D223" s="12">
        <f t="shared" si="7"/>
        <v>0</v>
      </c>
      <c r="E223" s="12">
        <f t="shared" si="6"/>
        <v>0</v>
      </c>
      <c r="F223" s="5">
        <v>0</v>
      </c>
      <c r="G223" s="5">
        <v>0</v>
      </c>
      <c r="I223" s="1"/>
    </row>
    <row r="224" spans="1:9" x14ac:dyDescent="0.2">
      <c r="A224" s="11">
        <v>50</v>
      </c>
      <c r="B224" s="11">
        <v>20982</v>
      </c>
      <c r="C224" t="s">
        <v>143</v>
      </c>
      <c r="D224" s="12">
        <f t="shared" si="7"/>
        <v>0</v>
      </c>
      <c r="E224" s="12">
        <f t="shared" si="6"/>
        <v>0</v>
      </c>
      <c r="F224" s="5">
        <v>0</v>
      </c>
      <c r="G224" s="5">
        <v>0</v>
      </c>
      <c r="I224" s="1"/>
    </row>
    <row r="225" spans="1:9" x14ac:dyDescent="0.2">
      <c r="A225" s="11">
        <v>50</v>
      </c>
      <c r="B225" s="11">
        <v>20990</v>
      </c>
      <c r="C225" t="s">
        <v>144</v>
      </c>
      <c r="D225" s="12">
        <f t="shared" si="7"/>
        <v>0.93465392665170521</v>
      </c>
      <c r="E225" s="12">
        <f t="shared" si="6"/>
        <v>0.61590790991912259</v>
      </c>
      <c r="F225" s="5">
        <v>14028689</v>
      </c>
      <c r="G225" s="5">
        <v>5291882</v>
      </c>
      <c r="I225" s="1"/>
    </row>
    <row r="226" spans="1:9" x14ac:dyDescent="0.2">
      <c r="A226" s="11">
        <v>50</v>
      </c>
      <c r="B226" s="11">
        <v>21008</v>
      </c>
      <c r="C226" t="s">
        <v>515</v>
      </c>
      <c r="D226" s="12">
        <f t="shared" si="7"/>
        <v>0</v>
      </c>
      <c r="E226" s="12">
        <f t="shared" si="6"/>
        <v>0</v>
      </c>
      <c r="F226" s="5">
        <v>0</v>
      </c>
      <c r="G226" s="5">
        <v>0</v>
      </c>
      <c r="I226" s="1"/>
    </row>
    <row r="227" spans="1:9" x14ac:dyDescent="0.2">
      <c r="A227" s="11">
        <v>203</v>
      </c>
      <c r="B227" s="11">
        <v>10022</v>
      </c>
      <c r="C227" t="s">
        <v>5</v>
      </c>
      <c r="D227" s="12">
        <f t="shared" si="7"/>
        <v>0</v>
      </c>
      <c r="E227" s="12">
        <f t="shared" si="6"/>
        <v>0</v>
      </c>
      <c r="F227" s="5">
        <v>0</v>
      </c>
      <c r="G227" s="5">
        <v>0</v>
      </c>
      <c r="I227" s="1"/>
    </row>
    <row r="228" spans="1:9" x14ac:dyDescent="0.2">
      <c r="A228" s="11">
        <v>140</v>
      </c>
      <c r="B228" s="11">
        <v>18961</v>
      </c>
      <c r="C228" t="s">
        <v>787</v>
      </c>
      <c r="D228" s="12">
        <f t="shared" si="7"/>
        <v>0.41034095807162724</v>
      </c>
      <c r="E228" s="12">
        <f t="shared" si="6"/>
        <v>0</v>
      </c>
      <c r="F228" s="5">
        <v>6159013</v>
      </c>
      <c r="G228" s="5">
        <v>0</v>
      </c>
      <c r="I228" s="1"/>
    </row>
    <row r="229" spans="1:9" x14ac:dyDescent="0.2">
      <c r="A229" s="11">
        <v>158</v>
      </c>
      <c r="B229" s="11">
        <v>31348</v>
      </c>
      <c r="C229" t="s">
        <v>558</v>
      </c>
      <c r="D229" s="12">
        <f t="shared" si="7"/>
        <v>0</v>
      </c>
      <c r="E229" s="12">
        <f t="shared" si="6"/>
        <v>1.6028627535202355E-2</v>
      </c>
      <c r="F229" s="5">
        <v>0</v>
      </c>
      <c r="G229" s="5">
        <v>137718</v>
      </c>
    </row>
    <row r="230" spans="1:9" x14ac:dyDescent="0.2">
      <c r="A230" s="11">
        <v>306</v>
      </c>
      <c r="B230" s="11">
        <v>10847</v>
      </c>
      <c r="C230" t="s">
        <v>145</v>
      </c>
      <c r="D230" s="12">
        <f t="shared" si="7"/>
        <v>0</v>
      </c>
      <c r="E230" s="12">
        <f t="shared" si="6"/>
        <v>8.0991833939293975E-2</v>
      </c>
      <c r="F230" s="5">
        <v>0</v>
      </c>
      <c r="G230" s="5">
        <v>695882</v>
      </c>
      <c r="I230" s="1"/>
    </row>
    <row r="231" spans="1:9" x14ac:dyDescent="0.2">
      <c r="A231" s="11">
        <v>169</v>
      </c>
      <c r="B231" s="11">
        <v>21164</v>
      </c>
      <c r="C231" t="s">
        <v>146</v>
      </c>
      <c r="D231" s="12">
        <f t="shared" si="7"/>
        <v>0</v>
      </c>
      <c r="E231" s="12">
        <f t="shared" si="6"/>
        <v>0</v>
      </c>
      <c r="F231" s="5">
        <v>0</v>
      </c>
      <c r="G231" s="5">
        <v>0</v>
      </c>
      <c r="I231" s="1"/>
    </row>
    <row r="232" spans="1:9" x14ac:dyDescent="0.2">
      <c r="A232" s="2">
        <v>0</v>
      </c>
      <c r="B232" s="11">
        <v>40975</v>
      </c>
      <c r="C232" t="s">
        <v>148</v>
      </c>
      <c r="D232" s="12">
        <f t="shared" si="7"/>
        <v>0</v>
      </c>
      <c r="E232" s="12">
        <f t="shared" si="6"/>
        <v>0</v>
      </c>
      <c r="F232" s="5">
        <v>0</v>
      </c>
      <c r="G232" s="5">
        <v>0</v>
      </c>
      <c r="I232" s="1"/>
    </row>
    <row r="233" spans="1:9" x14ac:dyDescent="0.2">
      <c r="A233" s="11">
        <v>140</v>
      </c>
      <c r="B233" s="11">
        <v>42587</v>
      </c>
      <c r="C233" t="s">
        <v>149</v>
      </c>
      <c r="D233" s="12">
        <f t="shared" si="7"/>
        <v>8.645324080545129E-3</v>
      </c>
      <c r="E233" s="12">
        <f t="shared" si="6"/>
        <v>0.83020197058822609</v>
      </c>
      <c r="F233" s="5">
        <v>129762</v>
      </c>
      <c r="G233" s="5">
        <v>7133097</v>
      </c>
      <c r="I233" s="1"/>
    </row>
    <row r="234" spans="1:9" x14ac:dyDescent="0.2">
      <c r="A234" s="11">
        <v>2538</v>
      </c>
      <c r="B234" s="11">
        <v>12718</v>
      </c>
      <c r="C234" t="s">
        <v>150</v>
      </c>
      <c r="D234" s="12">
        <f t="shared" si="7"/>
        <v>0</v>
      </c>
      <c r="E234" s="12">
        <f t="shared" si="6"/>
        <v>0</v>
      </c>
      <c r="F234" s="5">
        <v>0</v>
      </c>
      <c r="G234" s="5">
        <v>0</v>
      </c>
      <c r="I234" s="1"/>
    </row>
    <row r="235" spans="1:9" x14ac:dyDescent="0.2">
      <c r="A235" s="11">
        <v>920</v>
      </c>
      <c r="B235" s="11">
        <v>42048</v>
      </c>
      <c r="C235" t="s">
        <v>151</v>
      </c>
      <c r="D235" s="12">
        <f t="shared" si="7"/>
        <v>0</v>
      </c>
      <c r="E235" s="12">
        <f t="shared" si="6"/>
        <v>0.16542407675717014</v>
      </c>
      <c r="F235" s="5">
        <v>0</v>
      </c>
      <c r="G235" s="5">
        <v>1421324</v>
      </c>
      <c r="I235" s="1"/>
    </row>
    <row r="236" spans="1:9" x14ac:dyDescent="0.2">
      <c r="A236" s="2">
        <v>361</v>
      </c>
      <c r="B236" s="11">
        <v>34711</v>
      </c>
      <c r="C236" s="2" t="s">
        <v>853</v>
      </c>
      <c r="D236" s="12">
        <f t="shared" si="7"/>
        <v>0</v>
      </c>
      <c r="E236" s="12">
        <f t="shared" si="6"/>
        <v>0</v>
      </c>
      <c r="F236" s="5">
        <v>0</v>
      </c>
      <c r="G236" s="5">
        <v>0</v>
      </c>
      <c r="I236" s="1"/>
    </row>
    <row r="237" spans="1:9" x14ac:dyDescent="0.2">
      <c r="A237" s="2">
        <v>4928</v>
      </c>
      <c r="B237" s="11">
        <v>42781</v>
      </c>
      <c r="C237" t="s">
        <v>659</v>
      </c>
      <c r="D237" s="12">
        <f t="shared" si="7"/>
        <v>0</v>
      </c>
      <c r="E237" s="12">
        <f t="shared" si="6"/>
        <v>0</v>
      </c>
      <c r="F237" s="5">
        <v>0</v>
      </c>
      <c r="G237" s="5">
        <v>0</v>
      </c>
      <c r="I237" s="1"/>
    </row>
    <row r="238" spans="1:9" x14ac:dyDescent="0.2">
      <c r="A238" s="2">
        <v>4928</v>
      </c>
      <c r="B238" s="11">
        <v>23736</v>
      </c>
      <c r="C238" t="s">
        <v>322</v>
      </c>
      <c r="D238" s="12">
        <f t="shared" si="7"/>
        <v>0</v>
      </c>
      <c r="E238" s="12">
        <f t="shared" si="6"/>
        <v>0</v>
      </c>
      <c r="F238" s="5">
        <v>0</v>
      </c>
      <c r="G238" s="5">
        <v>0</v>
      </c>
      <c r="I238" s="1"/>
    </row>
    <row r="239" spans="1:9" x14ac:dyDescent="0.2">
      <c r="A239" s="11">
        <v>3548</v>
      </c>
      <c r="B239" s="11">
        <v>36463</v>
      </c>
      <c r="C239" t="s">
        <v>345</v>
      </c>
      <c r="D239" s="12">
        <f t="shared" si="7"/>
        <v>0</v>
      </c>
      <c r="E239" s="12">
        <f t="shared" si="6"/>
        <v>0</v>
      </c>
      <c r="F239" s="5">
        <v>0</v>
      </c>
      <c r="G239" s="5">
        <v>0</v>
      </c>
    </row>
    <row r="240" spans="1:9" x14ac:dyDescent="0.2">
      <c r="A240" t="s">
        <v>153</v>
      </c>
      <c r="B240" s="11">
        <v>33499</v>
      </c>
      <c r="C240" t="s">
        <v>152</v>
      </c>
      <c r="D240" s="12">
        <f t="shared" si="7"/>
        <v>0</v>
      </c>
      <c r="E240" s="12">
        <f t="shared" si="6"/>
        <v>2.0401647927454337E-2</v>
      </c>
      <c r="F240" s="5">
        <v>0</v>
      </c>
      <c r="G240" s="5">
        <v>175291</v>
      </c>
      <c r="I240" s="1"/>
    </row>
    <row r="241" spans="1:9" x14ac:dyDescent="0.2">
      <c r="A241" s="11">
        <v>4706</v>
      </c>
      <c r="B241" s="11">
        <v>11702</v>
      </c>
      <c r="C241" t="s">
        <v>763</v>
      </c>
      <c r="D241" s="12">
        <f t="shared" si="7"/>
        <v>0</v>
      </c>
      <c r="E241" s="12">
        <f t="shared" si="6"/>
        <v>0</v>
      </c>
      <c r="F241" s="5">
        <v>0</v>
      </c>
      <c r="G241" s="5">
        <v>0</v>
      </c>
      <c r="I241" s="1"/>
    </row>
    <row r="242" spans="1:9" x14ac:dyDescent="0.2">
      <c r="A242" s="11">
        <v>241</v>
      </c>
      <c r="B242" s="11">
        <v>22926</v>
      </c>
      <c r="C242" t="s">
        <v>155</v>
      </c>
      <c r="D242" s="12">
        <f t="shared" si="7"/>
        <v>0</v>
      </c>
      <c r="E242" s="12">
        <f t="shared" si="6"/>
        <v>0</v>
      </c>
      <c r="F242" s="5">
        <v>0</v>
      </c>
      <c r="G242" s="5">
        <v>0</v>
      </c>
      <c r="I242" s="1"/>
    </row>
    <row r="243" spans="1:9" x14ac:dyDescent="0.2">
      <c r="A243" s="11">
        <v>241</v>
      </c>
      <c r="B243" s="11">
        <v>38067</v>
      </c>
      <c r="C243" t="s">
        <v>156</v>
      </c>
      <c r="D243" s="12">
        <f t="shared" si="7"/>
        <v>1.344481743078873E-3</v>
      </c>
      <c r="E243" s="12">
        <f t="shared" si="6"/>
        <v>0</v>
      </c>
      <c r="F243" s="5">
        <v>20180</v>
      </c>
      <c r="G243" s="5">
        <v>0</v>
      </c>
      <c r="I243" s="1"/>
    </row>
    <row r="244" spans="1:9" x14ac:dyDescent="0.2">
      <c r="A244" s="11">
        <v>241</v>
      </c>
      <c r="B244" s="11">
        <v>40649</v>
      </c>
      <c r="C244" t="s">
        <v>157</v>
      </c>
      <c r="D244" s="12">
        <f t="shared" si="7"/>
        <v>8.2752984535438542E-2</v>
      </c>
      <c r="E244" s="12">
        <f t="shared" si="6"/>
        <v>0</v>
      </c>
      <c r="F244" s="5">
        <v>1242081</v>
      </c>
      <c r="G244" s="5">
        <v>0</v>
      </c>
      <c r="I244" s="1"/>
    </row>
    <row r="245" spans="1:9" x14ac:dyDescent="0.2">
      <c r="A245" s="2">
        <v>350</v>
      </c>
      <c r="B245" s="11">
        <v>21261</v>
      </c>
      <c r="C245" t="s">
        <v>158</v>
      </c>
      <c r="D245" s="12">
        <f t="shared" si="7"/>
        <v>0.34550749004083309</v>
      </c>
      <c r="E245" s="12">
        <f t="shared" si="6"/>
        <v>0</v>
      </c>
      <c r="F245" s="5">
        <v>5185895</v>
      </c>
      <c r="G245" s="5">
        <v>0</v>
      </c>
      <c r="I245" s="1"/>
    </row>
    <row r="246" spans="1:9" x14ac:dyDescent="0.2">
      <c r="A246" t="s">
        <v>804</v>
      </c>
      <c r="B246" s="11">
        <v>13688</v>
      </c>
      <c r="C246" t="s">
        <v>803</v>
      </c>
      <c r="D246" s="12">
        <f t="shared" si="7"/>
        <v>0</v>
      </c>
      <c r="E246" s="12">
        <f t="shared" si="6"/>
        <v>0</v>
      </c>
      <c r="F246" s="5">
        <v>0</v>
      </c>
      <c r="G246" s="5">
        <v>0</v>
      </c>
      <c r="I246" s="1"/>
    </row>
    <row r="247" spans="1:9" x14ac:dyDescent="0.2">
      <c r="A247" s="11">
        <v>62</v>
      </c>
      <c r="B247" s="11">
        <v>25186</v>
      </c>
      <c r="C247" t="s">
        <v>559</v>
      </c>
      <c r="D247" s="12">
        <f t="shared" si="7"/>
        <v>0</v>
      </c>
      <c r="E247" s="12">
        <f t="shared" si="6"/>
        <v>1.0825067300001713E-2</v>
      </c>
      <c r="F247" s="5">
        <v>0</v>
      </c>
      <c r="G247" s="5">
        <v>93009</v>
      </c>
      <c r="I247" s="1"/>
    </row>
    <row r="248" spans="1:9" x14ac:dyDescent="0.2">
      <c r="A248" s="11">
        <v>62</v>
      </c>
      <c r="B248" s="11">
        <v>21407</v>
      </c>
      <c r="C248" t="s">
        <v>159</v>
      </c>
      <c r="D248" s="12">
        <f t="shared" si="7"/>
        <v>0</v>
      </c>
      <c r="E248" s="12">
        <f t="shared" si="6"/>
        <v>0.29709269120620235</v>
      </c>
      <c r="F248" s="5">
        <v>0</v>
      </c>
      <c r="G248" s="5">
        <v>2552621</v>
      </c>
      <c r="I248" s="1"/>
    </row>
    <row r="249" spans="1:9" x14ac:dyDescent="0.2">
      <c r="A249" s="11">
        <v>212</v>
      </c>
      <c r="B249" s="11">
        <v>21326</v>
      </c>
      <c r="C249" t="s">
        <v>160</v>
      </c>
      <c r="D249" s="12">
        <f t="shared" si="7"/>
        <v>0</v>
      </c>
      <c r="E249" s="12">
        <f t="shared" si="6"/>
        <v>0</v>
      </c>
      <c r="F249" s="5">
        <v>0</v>
      </c>
      <c r="G249" s="5">
        <v>0</v>
      </c>
      <c r="I249" s="1"/>
    </row>
    <row r="250" spans="1:9" x14ac:dyDescent="0.2">
      <c r="A250" s="11">
        <v>3363</v>
      </c>
      <c r="B250" s="11">
        <v>25402</v>
      </c>
      <c r="C250" t="s">
        <v>21</v>
      </c>
      <c r="D250" s="12">
        <f t="shared" si="7"/>
        <v>0</v>
      </c>
      <c r="E250" s="12">
        <f t="shared" si="6"/>
        <v>0</v>
      </c>
      <c r="F250" s="5">
        <v>0</v>
      </c>
      <c r="G250" s="5">
        <v>0</v>
      </c>
      <c r="I250" s="1"/>
    </row>
    <row r="251" spans="1:9" x14ac:dyDescent="0.2">
      <c r="A251" s="11">
        <v>4829</v>
      </c>
      <c r="B251" s="11">
        <v>20648</v>
      </c>
      <c r="C251" t="s">
        <v>161</v>
      </c>
      <c r="D251" s="12">
        <f t="shared" si="7"/>
        <v>0</v>
      </c>
      <c r="E251" s="12">
        <f t="shared" si="6"/>
        <v>0</v>
      </c>
      <c r="F251" s="5">
        <v>0</v>
      </c>
      <c r="G251" s="5">
        <v>0</v>
      </c>
      <c r="I251" s="1"/>
    </row>
    <row r="252" spans="1:9" x14ac:dyDescent="0.2">
      <c r="A252" s="11">
        <v>111</v>
      </c>
      <c r="B252" s="11">
        <v>21458</v>
      </c>
      <c r="C252" t="s">
        <v>162</v>
      </c>
      <c r="D252" s="12">
        <f t="shared" si="7"/>
        <v>0</v>
      </c>
      <c r="E252" s="12">
        <f t="shared" si="6"/>
        <v>0.19953812836689505</v>
      </c>
      <c r="F252" s="5">
        <v>0</v>
      </c>
      <c r="G252" s="5">
        <v>1714432</v>
      </c>
      <c r="I252" s="1"/>
    </row>
    <row r="253" spans="1:9" x14ac:dyDescent="0.2">
      <c r="A253" s="11">
        <v>62</v>
      </c>
      <c r="B253" s="11">
        <v>21415</v>
      </c>
      <c r="C253" t="s">
        <v>163</v>
      </c>
      <c r="D253" s="12">
        <f t="shared" si="7"/>
        <v>4.4011989619148532E-2</v>
      </c>
      <c r="E253" s="12">
        <f t="shared" si="6"/>
        <v>0.30629019836553789</v>
      </c>
      <c r="F253" s="5">
        <v>660598</v>
      </c>
      <c r="G253" s="5">
        <v>2631646</v>
      </c>
      <c r="I253" s="1"/>
    </row>
    <row r="254" spans="1:9" x14ac:dyDescent="0.2">
      <c r="A254" s="11">
        <v>8</v>
      </c>
      <c r="B254" s="11">
        <v>15130</v>
      </c>
      <c r="C254" t="s">
        <v>632</v>
      </c>
      <c r="D254" s="12">
        <f t="shared" si="7"/>
        <v>0.28967871846531978</v>
      </c>
      <c r="E254" s="12">
        <f t="shared" si="6"/>
        <v>0</v>
      </c>
      <c r="F254" s="5">
        <v>4347933</v>
      </c>
      <c r="G254" s="5">
        <v>0</v>
      </c>
    </row>
    <row r="255" spans="1:9" x14ac:dyDescent="0.2">
      <c r="A255" s="11">
        <v>8</v>
      </c>
      <c r="B255" s="11">
        <v>10071</v>
      </c>
      <c r="C255" t="s">
        <v>639</v>
      </c>
      <c r="D255" s="12">
        <f t="shared" si="7"/>
        <v>5.0408071695415028E-3</v>
      </c>
      <c r="E255" s="12">
        <f t="shared" si="6"/>
        <v>0</v>
      </c>
      <c r="F255" s="5">
        <v>75660</v>
      </c>
      <c r="G255" s="5">
        <v>0</v>
      </c>
    </row>
    <row r="256" spans="1:9" x14ac:dyDescent="0.2">
      <c r="A256" s="11">
        <v>3219</v>
      </c>
      <c r="B256" s="11">
        <v>10641</v>
      </c>
      <c r="C256" t="s">
        <v>706</v>
      </c>
      <c r="D256" s="12">
        <f t="shared" si="7"/>
        <v>0</v>
      </c>
      <c r="E256" s="12">
        <f t="shared" si="6"/>
        <v>3.3460653252337866E-2</v>
      </c>
      <c r="F256" s="5">
        <v>0</v>
      </c>
      <c r="G256" s="5">
        <v>287494</v>
      </c>
      <c r="I256" s="1"/>
    </row>
    <row r="257" spans="1:9" x14ac:dyDescent="0.2">
      <c r="A257" s="11">
        <v>3219</v>
      </c>
      <c r="B257" s="11">
        <v>11551</v>
      </c>
      <c r="C257" t="s">
        <v>710</v>
      </c>
      <c r="D257" s="12">
        <f t="shared" si="7"/>
        <v>0</v>
      </c>
      <c r="E257" s="12">
        <f t="shared" si="6"/>
        <v>0</v>
      </c>
      <c r="F257" s="5">
        <v>0</v>
      </c>
      <c r="G257" s="5">
        <v>0</v>
      </c>
      <c r="I257" s="1"/>
    </row>
    <row r="258" spans="1:9" x14ac:dyDescent="0.2">
      <c r="A258" s="11">
        <v>3219</v>
      </c>
      <c r="B258" s="11">
        <v>43630</v>
      </c>
      <c r="C258" t="s">
        <v>734</v>
      </c>
      <c r="D258" s="12">
        <f t="shared" si="7"/>
        <v>0</v>
      </c>
      <c r="E258" s="12">
        <f t="shared" si="6"/>
        <v>0</v>
      </c>
      <c r="F258" s="5">
        <v>0</v>
      </c>
      <c r="G258" s="5">
        <v>0</v>
      </c>
      <c r="I258" s="1"/>
    </row>
    <row r="259" spans="1:9" x14ac:dyDescent="0.2">
      <c r="A259" s="11">
        <v>3179</v>
      </c>
      <c r="B259" s="11">
        <v>28746</v>
      </c>
      <c r="C259" t="s">
        <v>669</v>
      </c>
      <c r="D259" s="12">
        <f t="shared" si="7"/>
        <v>0</v>
      </c>
      <c r="E259" s="12">
        <f t="shared" si="6"/>
        <v>0</v>
      </c>
      <c r="F259" s="5">
        <v>0</v>
      </c>
      <c r="G259" s="5">
        <v>0</v>
      </c>
      <c r="I259" s="1"/>
    </row>
    <row r="260" spans="1:9" x14ac:dyDescent="0.2">
      <c r="A260" s="11">
        <v>785</v>
      </c>
      <c r="B260" s="11">
        <v>37915</v>
      </c>
      <c r="C260" t="s">
        <v>30</v>
      </c>
      <c r="D260" s="12">
        <f t="shared" si="7"/>
        <v>0</v>
      </c>
      <c r="E260" s="12">
        <f t="shared" si="6"/>
        <v>0</v>
      </c>
      <c r="F260" s="5">
        <v>0</v>
      </c>
      <c r="G260" s="5">
        <v>0</v>
      </c>
      <c r="I260" s="1"/>
    </row>
    <row r="261" spans="1:9" x14ac:dyDescent="0.2">
      <c r="A261" s="11">
        <v>8</v>
      </c>
      <c r="B261" s="11">
        <v>25712</v>
      </c>
      <c r="C261" t="s">
        <v>464</v>
      </c>
      <c r="D261" s="12">
        <f t="shared" si="7"/>
        <v>0.16776127390164827</v>
      </c>
      <c r="E261" s="12">
        <f t="shared" si="6"/>
        <v>0</v>
      </c>
      <c r="F261" s="5">
        <v>2518013</v>
      </c>
      <c r="G261" s="5">
        <v>0</v>
      </c>
      <c r="I261" s="1"/>
    </row>
    <row r="262" spans="1:9" x14ac:dyDescent="0.2">
      <c r="A262" s="11">
        <v>8</v>
      </c>
      <c r="B262" s="11">
        <v>21741</v>
      </c>
      <c r="C262" t="s">
        <v>243</v>
      </c>
      <c r="D262" s="12">
        <f t="shared" si="7"/>
        <v>0</v>
      </c>
      <c r="E262" s="12">
        <f t="shared" si="6"/>
        <v>0</v>
      </c>
      <c r="F262" s="5">
        <v>0</v>
      </c>
      <c r="G262" s="5">
        <v>0</v>
      </c>
      <c r="I262" s="1"/>
    </row>
    <row r="263" spans="1:9" x14ac:dyDescent="0.2">
      <c r="A263" s="11">
        <v>8</v>
      </c>
      <c r="B263" s="11">
        <v>30210</v>
      </c>
      <c r="C263" t="s">
        <v>668</v>
      </c>
      <c r="D263" s="12">
        <f t="shared" si="7"/>
        <v>2.4834736427396007E-2</v>
      </c>
      <c r="E263" s="12">
        <f t="shared" si="6"/>
        <v>0</v>
      </c>
      <c r="F263" s="5">
        <v>372757</v>
      </c>
      <c r="G263" s="5">
        <v>0</v>
      </c>
      <c r="I263" s="1"/>
    </row>
    <row r="264" spans="1:9" x14ac:dyDescent="0.2">
      <c r="A264" s="11">
        <v>761</v>
      </c>
      <c r="B264" s="11">
        <v>20516</v>
      </c>
      <c r="C264" t="s">
        <v>594</v>
      </c>
      <c r="D264" s="12">
        <f t="shared" si="7"/>
        <v>0</v>
      </c>
      <c r="E264" s="12">
        <f t="shared" ref="E264:E327" si="8">G264/G$797*100</f>
        <v>0</v>
      </c>
      <c r="F264" s="5">
        <v>0</v>
      </c>
      <c r="G264" s="5">
        <v>0</v>
      </c>
      <c r="I264" s="1"/>
    </row>
    <row r="265" spans="1:9" x14ac:dyDescent="0.2">
      <c r="A265" s="11">
        <v>1120</v>
      </c>
      <c r="B265" s="11">
        <v>16044</v>
      </c>
      <c r="C265" t="s">
        <v>807</v>
      </c>
      <c r="D265" s="12">
        <f t="shared" ref="D265:D328" si="9">F265/F$797*100</f>
        <v>0</v>
      </c>
      <c r="E265" s="12">
        <f t="shared" si="8"/>
        <v>0</v>
      </c>
      <c r="F265" s="5">
        <v>0</v>
      </c>
      <c r="G265" s="5">
        <v>0</v>
      </c>
      <c r="I265" s="1"/>
    </row>
    <row r="266" spans="1:9" x14ac:dyDescent="0.2">
      <c r="A266" s="11">
        <v>1120</v>
      </c>
      <c r="B266" s="11">
        <v>10120</v>
      </c>
      <c r="C266" t="s">
        <v>165</v>
      </c>
      <c r="D266" s="12">
        <f t="shared" si="9"/>
        <v>0</v>
      </c>
      <c r="E266" s="12">
        <f t="shared" si="8"/>
        <v>1.8347295521640595E-2</v>
      </c>
      <c r="F266" s="5">
        <v>0</v>
      </c>
      <c r="G266" s="5">
        <v>157640</v>
      </c>
      <c r="I266" s="1"/>
    </row>
    <row r="267" spans="1:9" x14ac:dyDescent="0.2">
      <c r="A267" s="11">
        <v>1120</v>
      </c>
      <c r="B267" s="11">
        <v>16045</v>
      </c>
      <c r="C267" t="s">
        <v>808</v>
      </c>
      <c r="D267" s="12">
        <f t="shared" si="9"/>
        <v>0</v>
      </c>
      <c r="E267" s="12">
        <f t="shared" si="8"/>
        <v>0</v>
      </c>
      <c r="F267" s="5">
        <v>0</v>
      </c>
      <c r="G267" s="5">
        <v>0</v>
      </c>
      <c r="I267" s="1"/>
    </row>
    <row r="268" spans="1:9" x14ac:dyDescent="0.2">
      <c r="A268" s="11">
        <v>1120</v>
      </c>
      <c r="B268" s="11">
        <v>26921</v>
      </c>
      <c r="C268" t="s">
        <v>560</v>
      </c>
      <c r="D268" s="12">
        <f t="shared" si="9"/>
        <v>0</v>
      </c>
      <c r="E268" s="12">
        <f t="shared" si="8"/>
        <v>0</v>
      </c>
      <c r="F268" s="5">
        <v>0</v>
      </c>
      <c r="G268" s="5">
        <v>0</v>
      </c>
      <c r="I268" s="1"/>
    </row>
    <row r="269" spans="1:9" x14ac:dyDescent="0.2">
      <c r="A269" s="11">
        <v>4761</v>
      </c>
      <c r="B269" s="11">
        <v>17043</v>
      </c>
      <c r="C269" t="s">
        <v>821</v>
      </c>
      <c r="D269" s="12">
        <f t="shared" si="9"/>
        <v>0</v>
      </c>
      <c r="E269" s="12">
        <f t="shared" si="8"/>
        <v>0</v>
      </c>
      <c r="F269" s="5">
        <v>0</v>
      </c>
      <c r="G269" s="5">
        <v>0</v>
      </c>
      <c r="I269" s="1"/>
    </row>
    <row r="270" spans="1:9" x14ac:dyDescent="0.2">
      <c r="A270" s="11">
        <v>4869</v>
      </c>
      <c r="B270" s="11">
        <v>12750</v>
      </c>
      <c r="C270" t="s">
        <v>166</v>
      </c>
      <c r="D270" s="12">
        <f t="shared" si="9"/>
        <v>0</v>
      </c>
      <c r="E270" s="12">
        <f t="shared" si="8"/>
        <v>0</v>
      </c>
      <c r="F270" s="5">
        <v>0</v>
      </c>
      <c r="G270" s="5">
        <v>0</v>
      </c>
      <c r="I270" s="1"/>
    </row>
    <row r="271" spans="1:9" x14ac:dyDescent="0.2">
      <c r="A271" s="11">
        <v>69</v>
      </c>
      <c r="B271" s="11">
        <v>10318</v>
      </c>
      <c r="C271" t="s">
        <v>167</v>
      </c>
      <c r="D271" s="12">
        <f t="shared" si="9"/>
        <v>0</v>
      </c>
      <c r="E271" s="12">
        <f t="shared" si="8"/>
        <v>0</v>
      </c>
      <c r="F271" s="5">
        <v>0</v>
      </c>
      <c r="G271" s="5">
        <v>0</v>
      </c>
    </row>
    <row r="272" spans="1:9" x14ac:dyDescent="0.2">
      <c r="A272" s="11">
        <v>626</v>
      </c>
      <c r="B272" s="11">
        <v>35181</v>
      </c>
      <c r="C272" t="s">
        <v>169</v>
      </c>
      <c r="D272" s="12">
        <f t="shared" si="9"/>
        <v>0</v>
      </c>
      <c r="E272" s="12">
        <f t="shared" si="8"/>
        <v>0</v>
      </c>
      <c r="F272" s="5">
        <v>0</v>
      </c>
      <c r="G272" s="5">
        <v>0</v>
      </c>
      <c r="I272" s="1"/>
    </row>
    <row r="273" spans="1:9" x14ac:dyDescent="0.2">
      <c r="A273" s="11">
        <v>922</v>
      </c>
      <c r="B273" s="11">
        <v>40029</v>
      </c>
      <c r="C273" t="s">
        <v>810</v>
      </c>
      <c r="D273" s="12">
        <f t="shared" si="9"/>
        <v>0</v>
      </c>
      <c r="E273" s="12">
        <f t="shared" si="8"/>
        <v>0</v>
      </c>
      <c r="F273" s="5">
        <v>0</v>
      </c>
      <c r="G273" s="5">
        <v>0</v>
      </c>
      <c r="I273" s="1"/>
    </row>
    <row r="274" spans="1:9" x14ac:dyDescent="0.2">
      <c r="A274" s="11">
        <v>65</v>
      </c>
      <c r="B274" s="11">
        <v>21482</v>
      </c>
      <c r="C274" t="s">
        <v>517</v>
      </c>
      <c r="D274" s="12">
        <f t="shared" si="9"/>
        <v>0</v>
      </c>
      <c r="E274" s="12">
        <f t="shared" si="8"/>
        <v>1.3615591554080655</v>
      </c>
      <c r="F274" s="5">
        <v>0</v>
      </c>
      <c r="G274" s="5">
        <v>11698519</v>
      </c>
      <c r="I274" s="1"/>
    </row>
    <row r="275" spans="1:9" x14ac:dyDescent="0.2">
      <c r="A275" s="11">
        <v>501</v>
      </c>
      <c r="B275" s="11">
        <v>35157</v>
      </c>
      <c r="C275" t="s">
        <v>388</v>
      </c>
      <c r="D275" s="12">
        <f t="shared" si="9"/>
        <v>0</v>
      </c>
      <c r="E275" s="12">
        <f t="shared" si="8"/>
        <v>0</v>
      </c>
      <c r="F275" s="5">
        <v>0</v>
      </c>
      <c r="G275" s="5">
        <v>0</v>
      </c>
      <c r="I275" s="1"/>
    </row>
    <row r="276" spans="1:9" x14ac:dyDescent="0.2">
      <c r="A276" s="11">
        <v>3494</v>
      </c>
      <c r="B276" s="11">
        <v>31925</v>
      </c>
      <c r="C276" t="s">
        <v>79</v>
      </c>
      <c r="D276" s="12">
        <f t="shared" si="9"/>
        <v>0</v>
      </c>
      <c r="E276" s="12">
        <f t="shared" si="8"/>
        <v>0</v>
      </c>
      <c r="F276" s="5">
        <v>0</v>
      </c>
      <c r="G276" s="5">
        <v>0</v>
      </c>
      <c r="I276" s="1"/>
    </row>
    <row r="277" spans="1:9" x14ac:dyDescent="0.2">
      <c r="A277" s="11">
        <v>513</v>
      </c>
      <c r="B277" s="11">
        <v>13773</v>
      </c>
      <c r="C277" t="s">
        <v>561</v>
      </c>
      <c r="D277" s="12">
        <f t="shared" si="9"/>
        <v>0</v>
      </c>
      <c r="E277" s="12">
        <f t="shared" si="8"/>
        <v>0</v>
      </c>
      <c r="F277" s="5">
        <v>0</v>
      </c>
      <c r="G277" s="5">
        <v>0</v>
      </c>
      <c r="I277" s="1"/>
    </row>
    <row r="278" spans="1:9" x14ac:dyDescent="0.2">
      <c r="A278" s="11">
        <v>514</v>
      </c>
      <c r="B278" s="11">
        <v>26859</v>
      </c>
      <c r="C278" t="s">
        <v>170</v>
      </c>
      <c r="D278" s="12">
        <f t="shared" si="9"/>
        <v>2.9774873361129304</v>
      </c>
      <c r="E278" s="12">
        <f t="shared" si="8"/>
        <v>7.2806243442673502</v>
      </c>
      <c r="F278" s="5">
        <v>44690599</v>
      </c>
      <c r="G278" s="5">
        <v>62555139</v>
      </c>
      <c r="I278" s="1"/>
    </row>
    <row r="279" spans="1:9" x14ac:dyDescent="0.2">
      <c r="A279" s="11">
        <v>408</v>
      </c>
      <c r="B279" s="11">
        <v>13803</v>
      </c>
      <c r="C279" t="s">
        <v>666</v>
      </c>
      <c r="D279" s="12">
        <f t="shared" si="9"/>
        <v>0</v>
      </c>
      <c r="E279" s="12">
        <f t="shared" si="8"/>
        <v>0</v>
      </c>
      <c r="F279" s="5">
        <v>0</v>
      </c>
      <c r="G279" s="5">
        <v>0</v>
      </c>
    </row>
    <row r="280" spans="1:9" x14ac:dyDescent="0.2">
      <c r="A280" s="11">
        <v>214</v>
      </c>
      <c r="B280" s="11">
        <v>19194</v>
      </c>
      <c r="C280" t="s">
        <v>171</v>
      </c>
      <c r="D280" s="12">
        <f t="shared" si="9"/>
        <v>0</v>
      </c>
      <c r="E280" s="12">
        <f t="shared" si="8"/>
        <v>0</v>
      </c>
      <c r="F280" s="5">
        <v>0</v>
      </c>
      <c r="G280" s="5">
        <v>0</v>
      </c>
      <c r="I280" s="1"/>
    </row>
    <row r="281" spans="1:9" x14ac:dyDescent="0.2">
      <c r="A281" s="11">
        <v>69</v>
      </c>
      <c r="B281" s="11">
        <v>21628</v>
      </c>
      <c r="C281" t="s">
        <v>172</v>
      </c>
      <c r="D281" s="12">
        <f t="shared" si="9"/>
        <v>0</v>
      </c>
      <c r="E281" s="12">
        <f t="shared" si="8"/>
        <v>0</v>
      </c>
      <c r="F281" s="5">
        <v>0</v>
      </c>
      <c r="G281" s="5">
        <v>0</v>
      </c>
    </row>
    <row r="282" spans="1:9" x14ac:dyDescent="0.2">
      <c r="A282" s="11">
        <v>69</v>
      </c>
      <c r="B282" s="11">
        <v>21652</v>
      </c>
      <c r="C282" t="s">
        <v>173</v>
      </c>
      <c r="D282" s="12">
        <f t="shared" si="9"/>
        <v>5.1550041042503816</v>
      </c>
      <c r="E282" s="12">
        <f t="shared" si="8"/>
        <v>0.31261049483855979</v>
      </c>
      <c r="F282" s="5">
        <v>77374039</v>
      </c>
      <c r="G282" s="5">
        <v>2685950</v>
      </c>
    </row>
    <row r="283" spans="1:9" x14ac:dyDescent="0.2">
      <c r="A283" s="11">
        <v>569</v>
      </c>
      <c r="B283" s="11">
        <v>13897</v>
      </c>
      <c r="C283" t="s">
        <v>597</v>
      </c>
      <c r="D283" s="12">
        <f t="shared" si="9"/>
        <v>0</v>
      </c>
      <c r="E283" s="12">
        <f t="shared" si="8"/>
        <v>0</v>
      </c>
      <c r="F283" s="5">
        <v>0</v>
      </c>
      <c r="G283" s="5">
        <v>0</v>
      </c>
      <c r="I283" s="1"/>
    </row>
    <row r="284" spans="1:9" x14ac:dyDescent="0.2">
      <c r="A284" s="11">
        <v>3548</v>
      </c>
      <c r="B284" s="11">
        <v>41483</v>
      </c>
      <c r="C284" t="s">
        <v>174</v>
      </c>
      <c r="D284" s="12">
        <f t="shared" si="9"/>
        <v>0</v>
      </c>
      <c r="E284" s="12">
        <f t="shared" si="8"/>
        <v>0</v>
      </c>
      <c r="F284" s="5">
        <v>0</v>
      </c>
      <c r="G284" s="5">
        <v>0</v>
      </c>
    </row>
    <row r="285" spans="1:9" x14ac:dyDescent="0.2">
      <c r="A285" s="11">
        <v>140</v>
      </c>
      <c r="B285" s="11">
        <v>13838</v>
      </c>
      <c r="C285" t="s">
        <v>175</v>
      </c>
      <c r="D285" s="12">
        <f t="shared" si="9"/>
        <v>0</v>
      </c>
      <c r="E285" s="12">
        <f t="shared" si="8"/>
        <v>0.16817093365647384</v>
      </c>
      <c r="F285" s="5">
        <v>0</v>
      </c>
      <c r="G285" s="5">
        <v>1444925</v>
      </c>
      <c r="I285" s="1"/>
    </row>
    <row r="286" spans="1:9" x14ac:dyDescent="0.2">
      <c r="A286" s="11">
        <v>474</v>
      </c>
      <c r="B286" s="11">
        <v>10178</v>
      </c>
      <c r="C286" t="s">
        <v>562</v>
      </c>
      <c r="D286" s="12">
        <f t="shared" si="9"/>
        <v>0</v>
      </c>
      <c r="E286" s="12">
        <f t="shared" si="8"/>
        <v>0.26255103262016116</v>
      </c>
      <c r="F286" s="5">
        <v>0</v>
      </c>
      <c r="G286" s="5">
        <v>2255839</v>
      </c>
      <c r="I286" s="1"/>
    </row>
    <row r="287" spans="1:9" x14ac:dyDescent="0.2">
      <c r="A287" s="11">
        <v>626</v>
      </c>
      <c r="B287" s="11">
        <v>20281</v>
      </c>
      <c r="C287" t="s">
        <v>176</v>
      </c>
      <c r="D287" s="12">
        <f t="shared" si="9"/>
        <v>5.7493583755694418E-2</v>
      </c>
      <c r="E287" s="12">
        <f t="shared" si="8"/>
        <v>1.0604512184000292</v>
      </c>
      <c r="F287" s="5">
        <v>862950</v>
      </c>
      <c r="G287" s="5">
        <v>9111399</v>
      </c>
      <c r="I287" s="1"/>
    </row>
    <row r="288" spans="1:9" x14ac:dyDescent="0.2">
      <c r="A288" s="11">
        <v>7</v>
      </c>
      <c r="B288" s="11">
        <v>13935</v>
      </c>
      <c r="C288" t="s">
        <v>177</v>
      </c>
      <c r="D288" s="12">
        <f t="shared" si="9"/>
        <v>0</v>
      </c>
      <c r="E288" s="12">
        <f t="shared" si="8"/>
        <v>0.84807580253347725</v>
      </c>
      <c r="F288" s="5">
        <v>0</v>
      </c>
      <c r="G288" s="5">
        <v>7286669</v>
      </c>
      <c r="I288" s="1"/>
    </row>
    <row r="289" spans="1:9" x14ac:dyDescent="0.2">
      <c r="A289" s="11">
        <v>7</v>
      </c>
      <c r="B289" s="11">
        <v>16024</v>
      </c>
      <c r="C289" t="s">
        <v>812</v>
      </c>
      <c r="D289" s="12">
        <f t="shared" si="9"/>
        <v>0</v>
      </c>
      <c r="E289" s="12">
        <f t="shared" si="8"/>
        <v>2.7501157439789752E-3</v>
      </c>
      <c r="F289" s="5">
        <v>0</v>
      </c>
      <c r="G289" s="5">
        <v>23629</v>
      </c>
      <c r="I289" s="1"/>
    </row>
    <row r="290" spans="1:9" x14ac:dyDescent="0.2">
      <c r="A290" t="s">
        <v>179</v>
      </c>
      <c r="B290" s="11">
        <v>11118</v>
      </c>
      <c r="C290" t="s">
        <v>178</v>
      </c>
      <c r="D290" s="12">
        <f t="shared" si="9"/>
        <v>0</v>
      </c>
      <c r="E290" s="12">
        <f t="shared" si="8"/>
        <v>0.14614626469343667</v>
      </c>
      <c r="F290" s="5">
        <v>0</v>
      </c>
      <c r="G290" s="5">
        <v>1255689</v>
      </c>
      <c r="I290" s="1"/>
    </row>
    <row r="291" spans="1:9" x14ac:dyDescent="0.2">
      <c r="A291" s="11">
        <v>7</v>
      </c>
      <c r="B291" s="11">
        <v>28304</v>
      </c>
      <c r="C291" t="s">
        <v>516</v>
      </c>
      <c r="D291" s="12">
        <f t="shared" si="9"/>
        <v>0</v>
      </c>
      <c r="E291" s="12">
        <f t="shared" si="8"/>
        <v>0.21815881767932688</v>
      </c>
      <c r="F291" s="5">
        <v>0</v>
      </c>
      <c r="G291" s="5">
        <v>1874421</v>
      </c>
      <c r="I291" s="1"/>
    </row>
    <row r="292" spans="1:9" x14ac:dyDescent="0.2">
      <c r="A292" s="11">
        <v>212</v>
      </c>
      <c r="B292" s="11">
        <v>39306</v>
      </c>
      <c r="C292" t="s">
        <v>180</v>
      </c>
      <c r="D292" s="12">
        <f t="shared" si="9"/>
        <v>0</v>
      </c>
      <c r="E292" s="12">
        <f t="shared" si="8"/>
        <v>1.3043293038056446E-2</v>
      </c>
      <c r="F292" s="5">
        <v>0</v>
      </c>
      <c r="G292" s="5">
        <v>112068</v>
      </c>
      <c r="I292" s="1"/>
    </row>
    <row r="293" spans="1:9" x14ac:dyDescent="0.2">
      <c r="A293" s="11">
        <v>3548</v>
      </c>
      <c r="B293" s="11">
        <v>25879</v>
      </c>
      <c r="C293" t="s">
        <v>181</v>
      </c>
      <c r="D293" s="12">
        <f t="shared" si="9"/>
        <v>0</v>
      </c>
      <c r="E293" s="12">
        <f t="shared" si="8"/>
        <v>0</v>
      </c>
      <c r="F293" s="5">
        <v>0</v>
      </c>
      <c r="G293" s="5">
        <v>0</v>
      </c>
    </row>
    <row r="294" spans="1:9" x14ac:dyDescent="0.2">
      <c r="A294" s="11">
        <v>3548</v>
      </c>
      <c r="B294" s="11">
        <v>35386</v>
      </c>
      <c r="C294" t="s">
        <v>182</v>
      </c>
      <c r="D294" s="12">
        <f t="shared" si="9"/>
        <v>0</v>
      </c>
      <c r="E294" s="12">
        <f t="shared" si="8"/>
        <v>0</v>
      </c>
      <c r="F294" s="5">
        <v>0</v>
      </c>
      <c r="G294" s="5">
        <v>0</v>
      </c>
    </row>
    <row r="295" spans="1:9" x14ac:dyDescent="0.2">
      <c r="A295" s="11">
        <v>4736</v>
      </c>
      <c r="B295" s="11">
        <v>21075</v>
      </c>
      <c r="C295" t="s">
        <v>687</v>
      </c>
      <c r="D295" s="12">
        <f t="shared" si="9"/>
        <v>0</v>
      </c>
      <c r="E295" s="12">
        <f t="shared" si="8"/>
        <v>0</v>
      </c>
      <c r="F295" s="5">
        <v>0</v>
      </c>
      <c r="G295" s="5">
        <v>0</v>
      </c>
      <c r="I295" s="1"/>
    </row>
    <row r="296" spans="1:9" x14ac:dyDescent="0.2">
      <c r="A296" s="11">
        <v>215</v>
      </c>
      <c r="B296" s="11">
        <v>19852</v>
      </c>
      <c r="C296" t="s">
        <v>183</v>
      </c>
      <c r="D296" s="12">
        <f t="shared" si="9"/>
        <v>0</v>
      </c>
      <c r="E296" s="12">
        <f t="shared" si="8"/>
        <v>0</v>
      </c>
      <c r="F296" s="5">
        <v>0</v>
      </c>
      <c r="G296" s="5">
        <v>0</v>
      </c>
      <c r="I296" s="1"/>
    </row>
    <row r="297" spans="1:9" x14ac:dyDescent="0.2">
      <c r="A297" s="11">
        <v>248</v>
      </c>
      <c r="B297" s="11">
        <v>31453</v>
      </c>
      <c r="C297" t="s">
        <v>184</v>
      </c>
      <c r="D297" s="12">
        <f t="shared" si="9"/>
        <v>0</v>
      </c>
      <c r="E297" s="12">
        <f t="shared" si="8"/>
        <v>0</v>
      </c>
      <c r="F297" s="5">
        <v>0</v>
      </c>
      <c r="G297" s="5">
        <v>0</v>
      </c>
      <c r="I297" s="1"/>
    </row>
    <row r="298" spans="1:9" x14ac:dyDescent="0.2">
      <c r="A298" s="11">
        <v>69</v>
      </c>
      <c r="B298" s="11">
        <v>21660</v>
      </c>
      <c r="C298" t="s">
        <v>185</v>
      </c>
      <c r="D298" s="12">
        <f t="shared" si="9"/>
        <v>0.60956596961340015</v>
      </c>
      <c r="E298" s="12">
        <f t="shared" si="8"/>
        <v>1.031465191661425</v>
      </c>
      <c r="F298" s="5">
        <v>9149281</v>
      </c>
      <c r="G298" s="5">
        <v>8862351</v>
      </c>
    </row>
    <row r="299" spans="1:9" x14ac:dyDescent="0.2">
      <c r="A299" s="11">
        <v>761</v>
      </c>
      <c r="B299" s="11">
        <v>21873</v>
      </c>
      <c r="C299" t="s">
        <v>187</v>
      </c>
      <c r="D299" s="12">
        <f t="shared" si="9"/>
        <v>0</v>
      </c>
      <c r="E299" s="12">
        <f t="shared" si="8"/>
        <v>0.19395351607931013</v>
      </c>
      <c r="F299" s="5">
        <v>0</v>
      </c>
      <c r="G299" s="5">
        <v>1666449</v>
      </c>
      <c r="I299" s="1"/>
    </row>
    <row r="300" spans="1:9" x14ac:dyDescent="0.2">
      <c r="A300" s="11">
        <v>98</v>
      </c>
      <c r="B300" s="11">
        <v>21784</v>
      </c>
      <c r="C300" t="s">
        <v>699</v>
      </c>
      <c r="D300" s="12">
        <f t="shared" si="9"/>
        <v>0</v>
      </c>
      <c r="E300" s="12">
        <f t="shared" si="8"/>
        <v>0.13058912215035665</v>
      </c>
      <c r="F300" s="5">
        <v>0</v>
      </c>
      <c r="G300" s="5">
        <v>1122022</v>
      </c>
      <c r="I300" s="1"/>
    </row>
    <row r="301" spans="1:9" x14ac:dyDescent="0.2">
      <c r="A301" s="11">
        <v>3362</v>
      </c>
      <c r="B301" s="11">
        <v>10336</v>
      </c>
      <c r="C301" t="s">
        <v>844</v>
      </c>
      <c r="D301" s="12">
        <f t="shared" si="9"/>
        <v>2.2985441098226519E-5</v>
      </c>
      <c r="E301" s="12">
        <f t="shared" si="8"/>
        <v>0</v>
      </c>
      <c r="F301" s="5">
        <v>345</v>
      </c>
      <c r="G301" s="5">
        <v>0</v>
      </c>
      <c r="I301" s="1"/>
    </row>
    <row r="302" spans="1:9" x14ac:dyDescent="0.2">
      <c r="A302" s="11">
        <v>3362</v>
      </c>
      <c r="B302" s="11">
        <v>12825</v>
      </c>
      <c r="C302" t="s">
        <v>845</v>
      </c>
      <c r="D302" s="12">
        <f t="shared" si="9"/>
        <v>0</v>
      </c>
      <c r="E302" s="12">
        <f t="shared" si="8"/>
        <v>0</v>
      </c>
      <c r="F302" s="5">
        <v>0</v>
      </c>
      <c r="G302" s="5">
        <v>0</v>
      </c>
      <c r="I302" s="1"/>
    </row>
    <row r="303" spans="1:9" x14ac:dyDescent="0.2">
      <c r="A303" s="11">
        <v>70</v>
      </c>
      <c r="B303" s="11">
        <v>37710</v>
      </c>
      <c r="C303" t="s">
        <v>223</v>
      </c>
      <c r="D303" s="12">
        <f t="shared" si="9"/>
        <v>3.9548949827009402E-3</v>
      </c>
      <c r="E303" s="12">
        <f t="shared" si="8"/>
        <v>0</v>
      </c>
      <c r="F303" s="5">
        <v>59361</v>
      </c>
      <c r="G303" s="5">
        <v>0</v>
      </c>
      <c r="I303" s="1"/>
    </row>
    <row r="304" spans="1:9" x14ac:dyDescent="0.2">
      <c r="A304" s="11">
        <v>4727</v>
      </c>
      <c r="B304" s="11">
        <v>13587</v>
      </c>
      <c r="C304" t="s">
        <v>822</v>
      </c>
      <c r="D304" s="12">
        <f t="shared" si="9"/>
        <v>1.0859788113075139E-5</v>
      </c>
      <c r="E304" s="12">
        <f t="shared" si="8"/>
        <v>0</v>
      </c>
      <c r="F304" s="5">
        <v>163</v>
      </c>
      <c r="G304" s="5">
        <v>0</v>
      </c>
      <c r="I304" s="1"/>
    </row>
    <row r="305" spans="1:12" x14ac:dyDescent="0.2">
      <c r="A305" s="11">
        <v>8</v>
      </c>
      <c r="B305" s="11">
        <v>29980</v>
      </c>
      <c r="C305" t="s">
        <v>598</v>
      </c>
      <c r="D305" s="12">
        <f t="shared" si="9"/>
        <v>0</v>
      </c>
      <c r="E305" s="12">
        <f t="shared" si="8"/>
        <v>0</v>
      </c>
      <c r="F305" s="5">
        <v>0</v>
      </c>
      <c r="G305" s="5">
        <v>0</v>
      </c>
    </row>
    <row r="306" spans="1:12" x14ac:dyDescent="0.2">
      <c r="A306" s="11">
        <v>1124</v>
      </c>
      <c r="B306" s="11">
        <v>10351</v>
      </c>
      <c r="C306" t="s">
        <v>646</v>
      </c>
      <c r="D306" s="12">
        <f t="shared" si="9"/>
        <v>0</v>
      </c>
      <c r="E306" s="12">
        <f t="shared" si="8"/>
        <v>0</v>
      </c>
      <c r="F306" s="5">
        <v>0</v>
      </c>
      <c r="G306" s="5">
        <v>0</v>
      </c>
      <c r="I306" s="1"/>
    </row>
    <row r="307" spans="1:12" x14ac:dyDescent="0.2">
      <c r="A307" s="11">
        <v>479</v>
      </c>
      <c r="B307" s="11">
        <v>11177</v>
      </c>
      <c r="C307" t="s">
        <v>189</v>
      </c>
      <c r="D307" s="12">
        <f t="shared" si="9"/>
        <v>0</v>
      </c>
      <c r="E307" s="12">
        <f t="shared" si="8"/>
        <v>0</v>
      </c>
      <c r="F307" s="5">
        <v>0</v>
      </c>
      <c r="G307" s="5">
        <v>0</v>
      </c>
      <c r="I307" s="1"/>
    </row>
    <row r="308" spans="1:12" x14ac:dyDescent="0.2">
      <c r="A308" t="s">
        <v>654</v>
      </c>
      <c r="B308" s="11">
        <v>10676</v>
      </c>
      <c r="C308" t="s">
        <v>653</v>
      </c>
      <c r="D308" s="12">
        <f t="shared" si="9"/>
        <v>0</v>
      </c>
      <c r="E308" s="12">
        <f t="shared" si="8"/>
        <v>0</v>
      </c>
      <c r="F308" s="5">
        <v>0</v>
      </c>
      <c r="G308" s="5">
        <v>0</v>
      </c>
      <c r="I308" s="1"/>
    </row>
    <row r="309" spans="1:12" x14ac:dyDescent="0.2">
      <c r="A309" s="11">
        <v>111</v>
      </c>
      <c r="B309" s="11">
        <v>33588</v>
      </c>
      <c r="C309" t="s">
        <v>190</v>
      </c>
      <c r="D309" s="12">
        <f t="shared" si="9"/>
        <v>0</v>
      </c>
      <c r="E309" s="12">
        <f t="shared" si="8"/>
        <v>0</v>
      </c>
      <c r="F309" s="5">
        <v>0</v>
      </c>
      <c r="G309" s="5">
        <v>0</v>
      </c>
      <c r="I309" s="1"/>
    </row>
    <row r="310" spans="1:12" x14ac:dyDescent="0.2">
      <c r="A310" s="11">
        <v>111</v>
      </c>
      <c r="B310" s="11">
        <v>24724</v>
      </c>
      <c r="C310" t="s">
        <v>191</v>
      </c>
      <c r="D310" s="12">
        <f t="shared" si="9"/>
        <v>0</v>
      </c>
      <c r="E310" s="12">
        <f t="shared" si="8"/>
        <v>2.445995703392532E-3</v>
      </c>
      <c r="F310" s="5">
        <v>0</v>
      </c>
      <c r="G310" s="5">
        <v>21016</v>
      </c>
      <c r="I310" s="1"/>
    </row>
    <row r="311" spans="1:12" x14ac:dyDescent="0.2">
      <c r="A311" s="11">
        <v>2538</v>
      </c>
      <c r="B311" s="11">
        <v>10859</v>
      </c>
      <c r="C311" t="s">
        <v>744</v>
      </c>
      <c r="D311" s="12">
        <f t="shared" si="9"/>
        <v>0</v>
      </c>
      <c r="E311" s="12">
        <f t="shared" si="8"/>
        <v>2.1215078835857951E-3</v>
      </c>
      <c r="F311" s="5">
        <v>0</v>
      </c>
      <c r="G311" s="5">
        <v>18228</v>
      </c>
      <c r="I311" s="1"/>
    </row>
    <row r="312" spans="1:12" x14ac:dyDescent="0.2">
      <c r="A312" s="11">
        <v>831</v>
      </c>
      <c r="B312" s="11">
        <v>33383</v>
      </c>
      <c r="C312" t="s">
        <v>522</v>
      </c>
      <c r="D312" s="12">
        <f t="shared" si="9"/>
        <v>0</v>
      </c>
      <c r="E312" s="12">
        <f t="shared" si="8"/>
        <v>0</v>
      </c>
      <c r="F312" s="5">
        <v>0</v>
      </c>
      <c r="G312" s="5">
        <v>0</v>
      </c>
      <c r="I312" s="1"/>
    </row>
    <row r="313" spans="1:12" x14ac:dyDescent="0.2">
      <c r="A313" s="11">
        <v>169</v>
      </c>
      <c r="B313" s="11">
        <v>13978</v>
      </c>
      <c r="C313" t="s">
        <v>192</v>
      </c>
      <c r="D313" s="12">
        <f t="shared" si="9"/>
        <v>0</v>
      </c>
      <c r="E313" s="12">
        <f t="shared" si="8"/>
        <v>4.6532926730542046E-2</v>
      </c>
      <c r="F313" s="5">
        <v>0</v>
      </c>
      <c r="G313" s="5">
        <v>399811</v>
      </c>
      <c r="I313" s="1"/>
    </row>
    <row r="314" spans="1:12" x14ac:dyDescent="0.2">
      <c r="A314" s="11">
        <v>569</v>
      </c>
      <c r="B314" s="11">
        <v>36781</v>
      </c>
      <c r="C314" t="s">
        <v>762</v>
      </c>
      <c r="D314" s="12">
        <f t="shared" si="9"/>
        <v>0</v>
      </c>
      <c r="E314" s="12">
        <f t="shared" si="8"/>
        <v>0</v>
      </c>
      <c r="F314" s="5">
        <v>0</v>
      </c>
      <c r="G314" s="5">
        <v>0</v>
      </c>
      <c r="I314" s="1"/>
    </row>
    <row r="315" spans="1:12" x14ac:dyDescent="0.2">
      <c r="A315" s="11">
        <v>69</v>
      </c>
      <c r="B315" s="11">
        <v>11185</v>
      </c>
      <c r="C315" t="s">
        <v>194</v>
      </c>
      <c r="D315" s="12">
        <f t="shared" si="9"/>
        <v>1.4616376702384632</v>
      </c>
      <c r="E315" s="12">
        <f t="shared" si="8"/>
        <v>5.6297705637990188E-3</v>
      </c>
      <c r="F315" s="5">
        <v>21938452</v>
      </c>
      <c r="G315" s="5">
        <v>48371</v>
      </c>
      <c r="I315" s="1"/>
      <c r="L315" s="1"/>
    </row>
    <row r="316" spans="1:12" x14ac:dyDescent="0.2">
      <c r="A316" s="11">
        <v>69</v>
      </c>
      <c r="B316" s="11">
        <v>11800</v>
      </c>
      <c r="C316" t="s">
        <v>195</v>
      </c>
      <c r="D316" s="12">
        <f t="shared" si="9"/>
        <v>8.4596083789181542E-2</v>
      </c>
      <c r="E316" s="12">
        <f t="shared" si="8"/>
        <v>4.9231832058195708E-4</v>
      </c>
      <c r="F316" s="5">
        <v>1269745</v>
      </c>
      <c r="G316" s="5">
        <v>4230</v>
      </c>
      <c r="I316" s="1"/>
      <c r="L316" s="1"/>
    </row>
    <row r="317" spans="1:12" x14ac:dyDescent="0.2">
      <c r="A317" s="11">
        <v>69</v>
      </c>
      <c r="B317" s="11">
        <v>41513</v>
      </c>
      <c r="C317" t="s">
        <v>196</v>
      </c>
      <c r="D317" s="12">
        <f t="shared" si="9"/>
        <v>0</v>
      </c>
      <c r="E317" s="12">
        <f t="shared" si="8"/>
        <v>1.0772925785197762E-2</v>
      </c>
      <c r="F317" s="5">
        <v>0</v>
      </c>
      <c r="G317" s="5">
        <v>92561</v>
      </c>
      <c r="I317" s="1"/>
      <c r="L317" s="1"/>
    </row>
    <row r="318" spans="1:12" x14ac:dyDescent="0.2">
      <c r="A318" s="11">
        <v>1309</v>
      </c>
      <c r="B318" s="11">
        <v>10985</v>
      </c>
      <c r="C318" t="s">
        <v>641</v>
      </c>
      <c r="D318" s="12">
        <f t="shared" si="9"/>
        <v>0</v>
      </c>
      <c r="E318" s="12">
        <f t="shared" si="8"/>
        <v>0</v>
      </c>
      <c r="F318" s="5">
        <v>0</v>
      </c>
      <c r="G318" s="5">
        <v>0</v>
      </c>
      <c r="I318" s="1"/>
    </row>
    <row r="319" spans="1:12" x14ac:dyDescent="0.2">
      <c r="A319" s="11">
        <v>1309</v>
      </c>
      <c r="B319" s="11">
        <v>13986</v>
      </c>
      <c r="C319" t="s">
        <v>197</v>
      </c>
      <c r="D319" s="12">
        <f t="shared" si="9"/>
        <v>0</v>
      </c>
      <c r="E319" s="12">
        <f t="shared" si="8"/>
        <v>0</v>
      </c>
      <c r="F319" s="5">
        <v>0</v>
      </c>
      <c r="G319" s="5">
        <v>0</v>
      </c>
      <c r="I319" s="1"/>
    </row>
    <row r="320" spans="1:12" x14ac:dyDescent="0.2">
      <c r="A320" s="11">
        <v>140</v>
      </c>
      <c r="B320" s="11">
        <v>22209</v>
      </c>
      <c r="C320" t="s">
        <v>80</v>
      </c>
      <c r="D320" s="12">
        <f t="shared" si="9"/>
        <v>0</v>
      </c>
      <c r="E320" s="12">
        <f t="shared" si="8"/>
        <v>0</v>
      </c>
      <c r="F320" s="5">
        <v>0</v>
      </c>
      <c r="G320" s="5">
        <v>0</v>
      </c>
      <c r="I320" s="1"/>
    </row>
    <row r="321" spans="1:9" x14ac:dyDescent="0.2">
      <c r="A321" s="11">
        <v>200</v>
      </c>
      <c r="B321" s="11">
        <v>21253</v>
      </c>
      <c r="C321" t="s">
        <v>200</v>
      </c>
      <c r="D321" s="12">
        <f t="shared" si="9"/>
        <v>0.37975712976652964</v>
      </c>
      <c r="E321" s="12">
        <f t="shared" si="8"/>
        <v>0</v>
      </c>
      <c r="F321" s="5">
        <v>5699965</v>
      </c>
      <c r="G321" s="5">
        <v>0</v>
      </c>
      <c r="I321" s="1"/>
    </row>
    <row r="322" spans="1:9" x14ac:dyDescent="0.2">
      <c r="A322" s="11">
        <v>4795</v>
      </c>
      <c r="B322" s="11">
        <v>28339</v>
      </c>
      <c r="C322" t="s">
        <v>201</v>
      </c>
      <c r="D322" s="12">
        <f t="shared" si="9"/>
        <v>0</v>
      </c>
      <c r="E322" s="12">
        <f t="shared" si="8"/>
        <v>0</v>
      </c>
      <c r="F322" s="5">
        <v>0</v>
      </c>
      <c r="G322" s="5">
        <v>0</v>
      </c>
      <c r="I322" s="1"/>
    </row>
    <row r="323" spans="1:9" x14ac:dyDescent="0.2">
      <c r="A323" s="11">
        <v>31</v>
      </c>
      <c r="B323" s="11">
        <v>14138</v>
      </c>
      <c r="C323" t="s">
        <v>779</v>
      </c>
      <c r="D323" s="12">
        <f t="shared" si="9"/>
        <v>0</v>
      </c>
      <c r="E323" s="12">
        <f t="shared" si="8"/>
        <v>0</v>
      </c>
      <c r="F323" s="5">
        <v>0</v>
      </c>
      <c r="G323" s="5">
        <v>0</v>
      </c>
      <c r="I323" s="1"/>
    </row>
    <row r="324" spans="1:9" x14ac:dyDescent="0.2">
      <c r="A324" s="11">
        <v>31</v>
      </c>
      <c r="B324" s="11">
        <v>41491</v>
      </c>
      <c r="C324" t="s">
        <v>202</v>
      </c>
      <c r="D324" s="12">
        <f t="shared" si="9"/>
        <v>0</v>
      </c>
      <c r="E324" s="12">
        <f t="shared" si="8"/>
        <v>0</v>
      </c>
      <c r="F324" s="5">
        <v>0</v>
      </c>
      <c r="G324" s="5">
        <v>0</v>
      </c>
      <c r="I324" s="1"/>
    </row>
    <row r="325" spans="1:9" x14ac:dyDescent="0.2">
      <c r="A325" s="11">
        <v>31</v>
      </c>
      <c r="B325" s="11">
        <v>14139</v>
      </c>
      <c r="C325" t="s">
        <v>780</v>
      </c>
      <c r="D325" s="12">
        <f t="shared" si="9"/>
        <v>0</v>
      </c>
      <c r="E325" s="12">
        <f t="shared" si="8"/>
        <v>0</v>
      </c>
      <c r="F325" s="5">
        <v>0</v>
      </c>
      <c r="G325" s="5">
        <v>0</v>
      </c>
      <c r="I325" s="1"/>
    </row>
    <row r="326" spans="1:9" x14ac:dyDescent="0.2">
      <c r="A326" s="11">
        <v>31</v>
      </c>
      <c r="B326" s="11">
        <v>35882</v>
      </c>
      <c r="C326" t="s">
        <v>203</v>
      </c>
      <c r="D326" s="12">
        <f t="shared" si="9"/>
        <v>0</v>
      </c>
      <c r="E326" s="12">
        <f t="shared" si="8"/>
        <v>0</v>
      </c>
      <c r="F326" s="5">
        <v>0</v>
      </c>
      <c r="G326" s="5">
        <v>0</v>
      </c>
      <c r="I326" s="1"/>
    </row>
    <row r="327" spans="1:9" x14ac:dyDescent="0.2">
      <c r="A327" s="11">
        <v>31</v>
      </c>
      <c r="B327" s="11">
        <v>22055</v>
      </c>
      <c r="C327" t="s">
        <v>204</v>
      </c>
      <c r="D327" s="12">
        <f t="shared" si="9"/>
        <v>0</v>
      </c>
      <c r="E327" s="12">
        <f t="shared" si="8"/>
        <v>0</v>
      </c>
      <c r="F327" s="5">
        <v>0</v>
      </c>
      <c r="G327" s="5">
        <v>0</v>
      </c>
      <c r="I327" s="1"/>
    </row>
    <row r="328" spans="1:9" x14ac:dyDescent="0.2">
      <c r="A328" s="11">
        <v>31</v>
      </c>
      <c r="B328" s="11">
        <v>37923</v>
      </c>
      <c r="C328" t="s">
        <v>753</v>
      </c>
      <c r="D328" s="12">
        <f t="shared" si="9"/>
        <v>0</v>
      </c>
      <c r="E328" s="12">
        <f t="shared" ref="E328:E391" si="10">G328/G$797*100</f>
        <v>0</v>
      </c>
      <c r="F328" s="5">
        <v>0</v>
      </c>
      <c r="G328" s="5">
        <v>0</v>
      </c>
      <c r="I328" s="1"/>
    </row>
    <row r="329" spans="1:9" x14ac:dyDescent="0.2">
      <c r="A329" s="11">
        <v>31</v>
      </c>
      <c r="B329" s="11">
        <v>14137</v>
      </c>
      <c r="C329" t="s">
        <v>781</v>
      </c>
      <c r="D329" s="12">
        <f t="shared" ref="D329:D392" si="11">F329/F$797*100</f>
        <v>0</v>
      </c>
      <c r="E329" s="12">
        <f t="shared" si="10"/>
        <v>0</v>
      </c>
      <c r="F329" s="5">
        <v>0</v>
      </c>
      <c r="G329" s="5">
        <v>0</v>
      </c>
      <c r="I329" s="1"/>
    </row>
    <row r="330" spans="1:9" x14ac:dyDescent="0.2">
      <c r="A330" s="11">
        <v>473</v>
      </c>
      <c r="B330" s="11">
        <v>13703</v>
      </c>
      <c r="C330" t="s">
        <v>795</v>
      </c>
      <c r="D330" s="12">
        <f t="shared" si="11"/>
        <v>0</v>
      </c>
      <c r="E330" s="12">
        <f t="shared" si="10"/>
        <v>0</v>
      </c>
      <c r="F330" s="5">
        <v>0</v>
      </c>
      <c r="G330" s="5">
        <v>0</v>
      </c>
    </row>
    <row r="331" spans="1:9" x14ac:dyDescent="0.2">
      <c r="A331" s="11">
        <v>796</v>
      </c>
      <c r="B331" s="11">
        <v>24414</v>
      </c>
      <c r="C331" t="s">
        <v>207</v>
      </c>
      <c r="D331" s="12">
        <f t="shared" si="11"/>
        <v>0</v>
      </c>
      <c r="E331" s="12">
        <f t="shared" si="10"/>
        <v>0.17663729573545572</v>
      </c>
      <c r="F331" s="5">
        <v>0</v>
      </c>
      <c r="G331" s="5">
        <v>1517668</v>
      </c>
      <c r="I331" s="1"/>
    </row>
    <row r="332" spans="1:9" x14ac:dyDescent="0.2">
      <c r="A332" s="11">
        <v>796</v>
      </c>
      <c r="B332" s="11">
        <v>18821</v>
      </c>
      <c r="C332" t="s">
        <v>206</v>
      </c>
      <c r="D332" s="12">
        <f t="shared" si="11"/>
        <v>0</v>
      </c>
      <c r="E332" s="12">
        <f t="shared" si="10"/>
        <v>0</v>
      </c>
      <c r="F332" s="5">
        <v>0</v>
      </c>
      <c r="G332" s="5">
        <v>0</v>
      </c>
      <c r="I332" s="1"/>
    </row>
    <row r="333" spans="1:9" x14ac:dyDescent="0.2">
      <c r="A333" s="11">
        <v>111</v>
      </c>
      <c r="B333" s="11">
        <v>24732</v>
      </c>
      <c r="C333" t="s">
        <v>208</v>
      </c>
      <c r="D333" s="12">
        <f t="shared" si="11"/>
        <v>0</v>
      </c>
      <c r="E333" s="12">
        <f t="shared" si="10"/>
        <v>6.1332620661246791E-3</v>
      </c>
      <c r="F333" s="5">
        <v>0</v>
      </c>
      <c r="G333" s="5">
        <v>52697</v>
      </c>
      <c r="I333" s="1"/>
    </row>
    <row r="334" spans="1:9" x14ac:dyDescent="0.2">
      <c r="A334" s="11">
        <v>31</v>
      </c>
      <c r="B334" s="11">
        <v>22039</v>
      </c>
      <c r="C334" t="s">
        <v>209</v>
      </c>
      <c r="D334" s="12">
        <f t="shared" si="11"/>
        <v>0</v>
      </c>
      <c r="E334" s="12">
        <f t="shared" si="10"/>
        <v>0</v>
      </c>
      <c r="F334" s="5">
        <v>0</v>
      </c>
      <c r="G334" s="5">
        <v>0</v>
      </c>
      <c r="I334" s="1"/>
    </row>
    <row r="335" spans="1:9" x14ac:dyDescent="0.2">
      <c r="A335" s="11">
        <v>749</v>
      </c>
      <c r="B335" s="11">
        <v>39322</v>
      </c>
      <c r="C335" t="s">
        <v>420</v>
      </c>
      <c r="D335" s="12">
        <f t="shared" si="11"/>
        <v>0</v>
      </c>
      <c r="E335" s="12">
        <f t="shared" si="10"/>
        <v>0</v>
      </c>
      <c r="F335" s="5">
        <v>0</v>
      </c>
      <c r="G335" s="5">
        <v>0</v>
      </c>
      <c r="I335" s="1"/>
    </row>
    <row r="336" spans="1:9" x14ac:dyDescent="0.2">
      <c r="A336" s="11">
        <v>31</v>
      </c>
      <c r="B336" s="11">
        <v>11967</v>
      </c>
      <c r="C336" t="s">
        <v>210</v>
      </c>
      <c r="D336" s="12">
        <f t="shared" si="11"/>
        <v>0</v>
      </c>
      <c r="E336" s="12">
        <f t="shared" si="10"/>
        <v>0</v>
      </c>
      <c r="F336" s="5">
        <v>0</v>
      </c>
      <c r="G336" s="5">
        <v>0</v>
      </c>
      <c r="I336" s="1"/>
    </row>
    <row r="337" spans="1:9" x14ac:dyDescent="0.2">
      <c r="A337" t="s">
        <v>212</v>
      </c>
      <c r="B337" s="11">
        <v>11231</v>
      </c>
      <c r="C337" t="s">
        <v>211</v>
      </c>
      <c r="D337" s="12">
        <f t="shared" si="11"/>
        <v>0</v>
      </c>
      <c r="E337" s="12">
        <f t="shared" si="10"/>
        <v>4.7090072782699451E-2</v>
      </c>
      <c r="F337" s="5">
        <v>0</v>
      </c>
      <c r="G337" s="5">
        <v>404598</v>
      </c>
      <c r="I337" s="1"/>
    </row>
    <row r="338" spans="1:9" x14ac:dyDescent="0.2">
      <c r="A338" s="11">
        <v>31</v>
      </c>
      <c r="B338" s="11">
        <v>38962</v>
      </c>
      <c r="C338" t="s">
        <v>213</v>
      </c>
      <c r="D338" s="12">
        <f t="shared" si="11"/>
        <v>0</v>
      </c>
      <c r="E338" s="12">
        <f t="shared" si="10"/>
        <v>0</v>
      </c>
      <c r="F338" s="5">
        <v>0</v>
      </c>
      <c r="G338" s="5">
        <v>0</v>
      </c>
      <c r="I338" s="1"/>
    </row>
    <row r="339" spans="1:9" x14ac:dyDescent="0.2">
      <c r="A339" s="11">
        <v>3829</v>
      </c>
      <c r="B339" s="11">
        <v>10799</v>
      </c>
      <c r="C339" t="s">
        <v>671</v>
      </c>
      <c r="D339" s="12">
        <f t="shared" si="11"/>
        <v>0</v>
      </c>
      <c r="E339" s="12">
        <f t="shared" si="10"/>
        <v>0</v>
      </c>
      <c r="F339" s="5">
        <v>0</v>
      </c>
      <c r="G339" s="5">
        <v>0</v>
      </c>
      <c r="I339" s="1"/>
    </row>
    <row r="340" spans="1:9" x14ac:dyDescent="0.2">
      <c r="A340" s="2">
        <v>517</v>
      </c>
      <c r="B340" s="11">
        <v>12254</v>
      </c>
      <c r="C340" t="s">
        <v>849</v>
      </c>
      <c r="D340" s="12">
        <f t="shared" si="11"/>
        <v>0</v>
      </c>
      <c r="E340" s="12">
        <f t="shared" si="10"/>
        <v>0</v>
      </c>
      <c r="F340" s="5">
        <v>0</v>
      </c>
      <c r="G340" s="5">
        <v>0</v>
      </c>
      <c r="I340" s="1"/>
    </row>
    <row r="341" spans="1:9" x14ac:dyDescent="0.2">
      <c r="A341" s="11">
        <v>31</v>
      </c>
      <c r="B341" s="11">
        <v>22063</v>
      </c>
      <c r="C341" t="s">
        <v>214</v>
      </c>
      <c r="D341" s="12">
        <f t="shared" si="11"/>
        <v>0</v>
      </c>
      <c r="E341" s="12">
        <f t="shared" si="10"/>
        <v>0</v>
      </c>
      <c r="F341" s="5">
        <v>0</v>
      </c>
      <c r="G341" s="5">
        <v>0</v>
      </c>
      <c r="I341" s="1"/>
    </row>
    <row r="342" spans="1:9" x14ac:dyDescent="0.2">
      <c r="A342" s="11">
        <v>311</v>
      </c>
      <c r="B342" s="11">
        <v>22098</v>
      </c>
      <c r="C342" t="s">
        <v>215</v>
      </c>
      <c r="D342" s="12">
        <f t="shared" si="11"/>
        <v>0</v>
      </c>
      <c r="E342" s="12">
        <f t="shared" si="10"/>
        <v>0</v>
      </c>
      <c r="F342" s="5">
        <v>0</v>
      </c>
      <c r="G342" s="5">
        <v>0</v>
      </c>
      <c r="I342" s="1"/>
    </row>
    <row r="343" spans="1:9" x14ac:dyDescent="0.2">
      <c r="A343" s="11">
        <v>267</v>
      </c>
      <c r="B343" s="11">
        <v>10322</v>
      </c>
      <c r="C343" t="s">
        <v>216</v>
      </c>
      <c r="D343" s="12">
        <f t="shared" si="11"/>
        <v>0</v>
      </c>
      <c r="E343" s="12">
        <f t="shared" si="10"/>
        <v>0</v>
      </c>
      <c r="F343" s="5">
        <v>0</v>
      </c>
      <c r="G343" s="5">
        <v>0</v>
      </c>
      <c r="I343" s="1"/>
    </row>
    <row r="344" spans="1:9" x14ac:dyDescent="0.2">
      <c r="A344" s="11">
        <v>267</v>
      </c>
      <c r="B344" s="11">
        <v>14060</v>
      </c>
      <c r="C344" t="s">
        <v>217</v>
      </c>
      <c r="D344" s="12">
        <f t="shared" si="11"/>
        <v>0</v>
      </c>
      <c r="E344" s="12">
        <f t="shared" si="10"/>
        <v>0</v>
      </c>
      <c r="F344" s="5">
        <v>0</v>
      </c>
      <c r="G344" s="5">
        <v>0</v>
      </c>
      <c r="I344" s="1"/>
    </row>
    <row r="345" spans="1:9" x14ac:dyDescent="0.2">
      <c r="A345" s="11">
        <v>12</v>
      </c>
      <c r="B345" s="11">
        <v>23809</v>
      </c>
      <c r="C345" t="s">
        <v>218</v>
      </c>
      <c r="D345" s="12">
        <f t="shared" si="11"/>
        <v>0</v>
      </c>
      <c r="E345" s="12">
        <f t="shared" si="10"/>
        <v>0.22654638554955364</v>
      </c>
      <c r="F345" s="5">
        <v>0</v>
      </c>
      <c r="G345" s="5">
        <v>1946487</v>
      </c>
      <c r="I345" s="1"/>
    </row>
    <row r="346" spans="1:9" x14ac:dyDescent="0.2">
      <c r="A346" s="11">
        <v>1208</v>
      </c>
      <c r="B346" s="11">
        <v>36307</v>
      </c>
      <c r="C346" t="s">
        <v>625</v>
      </c>
      <c r="D346" s="12">
        <f t="shared" si="11"/>
        <v>0</v>
      </c>
      <c r="E346" s="12">
        <f t="shared" si="10"/>
        <v>0</v>
      </c>
      <c r="F346" s="5">
        <v>0</v>
      </c>
      <c r="G346" s="5">
        <v>0</v>
      </c>
      <c r="I346" s="1"/>
    </row>
    <row r="347" spans="1:9" x14ac:dyDescent="0.2">
      <c r="A347" s="11">
        <v>84</v>
      </c>
      <c r="B347" s="11">
        <v>26832</v>
      </c>
      <c r="C347" t="s">
        <v>24</v>
      </c>
      <c r="D347" s="12">
        <f t="shared" si="11"/>
        <v>0</v>
      </c>
      <c r="E347" s="12">
        <f t="shared" si="10"/>
        <v>2.2893616618229817E-2</v>
      </c>
      <c r="F347" s="5">
        <v>0</v>
      </c>
      <c r="G347" s="5">
        <v>196702</v>
      </c>
    </row>
    <row r="348" spans="1:9" x14ac:dyDescent="0.2">
      <c r="A348" s="11">
        <v>84</v>
      </c>
      <c r="B348" s="11">
        <v>26344</v>
      </c>
      <c r="C348" t="s">
        <v>565</v>
      </c>
      <c r="D348" s="12">
        <f t="shared" si="11"/>
        <v>0</v>
      </c>
      <c r="E348" s="12">
        <f t="shared" si="10"/>
        <v>4.384635845773039E-2</v>
      </c>
      <c r="F348" s="5">
        <v>0</v>
      </c>
      <c r="G348" s="5">
        <v>376728</v>
      </c>
    </row>
    <row r="349" spans="1:9" x14ac:dyDescent="0.2">
      <c r="A349" s="11">
        <v>84</v>
      </c>
      <c r="B349" s="11">
        <v>10646</v>
      </c>
      <c r="C349" t="s">
        <v>521</v>
      </c>
      <c r="D349" s="12">
        <f t="shared" si="11"/>
        <v>0</v>
      </c>
      <c r="E349" s="12">
        <f t="shared" si="10"/>
        <v>0</v>
      </c>
      <c r="F349" s="5">
        <v>0</v>
      </c>
      <c r="G349" s="5">
        <v>0</v>
      </c>
    </row>
    <row r="350" spans="1:9" x14ac:dyDescent="0.2">
      <c r="A350" s="11">
        <v>84</v>
      </c>
      <c r="B350" s="11">
        <v>16691</v>
      </c>
      <c r="C350" t="s">
        <v>219</v>
      </c>
      <c r="D350" s="12">
        <f t="shared" si="11"/>
        <v>0</v>
      </c>
      <c r="E350" s="12">
        <f t="shared" si="10"/>
        <v>0.10995283740628453</v>
      </c>
      <c r="F350" s="5">
        <v>0</v>
      </c>
      <c r="G350" s="5">
        <v>944715</v>
      </c>
    </row>
    <row r="351" spans="1:9" x14ac:dyDescent="0.2">
      <c r="A351" s="11">
        <v>84</v>
      </c>
      <c r="B351" s="11">
        <v>22136</v>
      </c>
      <c r="C351" t="s">
        <v>50</v>
      </c>
      <c r="D351" s="12">
        <f t="shared" si="11"/>
        <v>0</v>
      </c>
      <c r="E351" s="12">
        <f t="shared" si="10"/>
        <v>0.20398924464404308</v>
      </c>
      <c r="F351" s="5">
        <v>0</v>
      </c>
      <c r="G351" s="5">
        <v>1752676</v>
      </c>
    </row>
    <row r="352" spans="1:9" x14ac:dyDescent="0.2">
      <c r="A352" s="11">
        <v>84</v>
      </c>
      <c r="B352" s="11">
        <v>31135</v>
      </c>
      <c r="C352" t="s">
        <v>154</v>
      </c>
      <c r="D352" s="12">
        <f t="shared" si="11"/>
        <v>0</v>
      </c>
      <c r="E352" s="12">
        <f t="shared" si="10"/>
        <v>0</v>
      </c>
      <c r="F352" s="5">
        <v>0</v>
      </c>
      <c r="G352" s="5">
        <v>0</v>
      </c>
    </row>
    <row r="353" spans="1:9" x14ac:dyDescent="0.2">
      <c r="A353" s="11">
        <v>84</v>
      </c>
      <c r="B353" s="11">
        <v>33723</v>
      </c>
      <c r="C353" t="s">
        <v>59</v>
      </c>
      <c r="D353" s="12">
        <f t="shared" si="11"/>
        <v>0</v>
      </c>
      <c r="E353" s="12">
        <f t="shared" si="10"/>
        <v>0</v>
      </c>
      <c r="F353" s="5">
        <v>0</v>
      </c>
      <c r="G353" s="5">
        <v>0</v>
      </c>
    </row>
    <row r="354" spans="1:9" x14ac:dyDescent="0.2">
      <c r="A354" s="11">
        <v>98</v>
      </c>
      <c r="B354" s="11">
        <v>25224</v>
      </c>
      <c r="C354" t="s">
        <v>220</v>
      </c>
      <c r="D354" s="12">
        <f t="shared" si="11"/>
        <v>0</v>
      </c>
      <c r="E354" s="12">
        <f t="shared" si="10"/>
        <v>6.1593328235266557E-3</v>
      </c>
      <c r="F354" s="5">
        <v>0</v>
      </c>
      <c r="G354" s="5">
        <v>52921</v>
      </c>
      <c r="I354" s="1"/>
    </row>
    <row r="355" spans="1:9" x14ac:dyDescent="0.2">
      <c r="A355" s="11">
        <v>4381</v>
      </c>
      <c r="B355" s="11">
        <v>18694</v>
      </c>
      <c r="C355" t="s">
        <v>221</v>
      </c>
      <c r="D355" s="12">
        <f t="shared" si="11"/>
        <v>0</v>
      </c>
      <c r="E355" s="12">
        <f t="shared" si="10"/>
        <v>5.9299334358512334E-4</v>
      </c>
      <c r="F355" s="5">
        <v>0</v>
      </c>
      <c r="G355" s="5">
        <v>5095</v>
      </c>
      <c r="I355" s="1"/>
    </row>
    <row r="356" spans="1:9" x14ac:dyDescent="0.2">
      <c r="A356" s="11">
        <v>626</v>
      </c>
      <c r="B356" s="11">
        <v>20303</v>
      </c>
      <c r="C356" t="s">
        <v>222</v>
      </c>
      <c r="D356" s="12">
        <f t="shared" si="11"/>
        <v>0.31958517581492274</v>
      </c>
      <c r="E356" s="12">
        <f t="shared" si="10"/>
        <v>0.72733432705516787</v>
      </c>
      <c r="F356" s="5">
        <v>4796814</v>
      </c>
      <c r="G356" s="5">
        <v>6249258</v>
      </c>
      <c r="I356" s="1"/>
    </row>
    <row r="357" spans="1:9" x14ac:dyDescent="0.2">
      <c r="A357" s="11">
        <v>4051</v>
      </c>
      <c r="B357" s="11">
        <v>26654</v>
      </c>
      <c r="C357" t="s">
        <v>529</v>
      </c>
      <c r="D357" s="12">
        <f t="shared" si="11"/>
        <v>0</v>
      </c>
      <c r="E357" s="12">
        <f t="shared" si="10"/>
        <v>0</v>
      </c>
      <c r="F357" s="5">
        <v>0</v>
      </c>
      <c r="G357" s="5">
        <v>0</v>
      </c>
      <c r="I357" s="1"/>
    </row>
    <row r="358" spans="1:9" x14ac:dyDescent="0.2">
      <c r="A358" t="s">
        <v>772</v>
      </c>
      <c r="B358" s="11">
        <v>12982</v>
      </c>
      <c r="C358" t="s">
        <v>771</v>
      </c>
      <c r="D358" s="12">
        <f t="shared" si="11"/>
        <v>0</v>
      </c>
      <c r="E358" s="12">
        <f t="shared" si="10"/>
        <v>0</v>
      </c>
      <c r="F358" s="5">
        <v>0</v>
      </c>
      <c r="G358" s="5">
        <v>0</v>
      </c>
      <c r="I358" s="1"/>
    </row>
    <row r="359" spans="1:9" x14ac:dyDescent="0.2">
      <c r="A359" s="11">
        <v>150</v>
      </c>
      <c r="B359" s="11">
        <v>11371</v>
      </c>
      <c r="C359" t="s">
        <v>224</v>
      </c>
      <c r="D359" s="12">
        <f t="shared" si="11"/>
        <v>0</v>
      </c>
      <c r="E359" s="12">
        <f t="shared" si="10"/>
        <v>0</v>
      </c>
      <c r="F359" s="5">
        <v>0</v>
      </c>
      <c r="G359" s="5">
        <v>0</v>
      </c>
      <c r="I359" s="1"/>
    </row>
    <row r="360" spans="1:9" x14ac:dyDescent="0.2">
      <c r="A360" s="11">
        <v>222</v>
      </c>
      <c r="B360" s="11">
        <v>22187</v>
      </c>
      <c r="C360" t="s">
        <v>225</v>
      </c>
      <c r="D360" s="12">
        <f t="shared" si="11"/>
        <v>0</v>
      </c>
      <c r="E360" s="12">
        <f t="shared" si="10"/>
        <v>0</v>
      </c>
      <c r="F360" s="5">
        <v>0</v>
      </c>
      <c r="G360" s="5">
        <v>0</v>
      </c>
      <c r="I360" s="1"/>
    </row>
    <row r="361" spans="1:9" x14ac:dyDescent="0.2">
      <c r="A361" s="2">
        <v>968</v>
      </c>
      <c r="B361" s="11">
        <v>22322</v>
      </c>
      <c r="C361" t="s">
        <v>226</v>
      </c>
      <c r="D361" s="12">
        <f t="shared" si="11"/>
        <v>0</v>
      </c>
      <c r="E361" s="12">
        <f t="shared" si="10"/>
        <v>5.7552360837960278E-3</v>
      </c>
      <c r="F361" s="5">
        <v>0</v>
      </c>
      <c r="G361" s="5">
        <v>49449</v>
      </c>
      <c r="I361" s="1"/>
    </row>
    <row r="362" spans="1:9" x14ac:dyDescent="0.2">
      <c r="A362" s="11">
        <v>518</v>
      </c>
      <c r="B362" s="11">
        <v>14117</v>
      </c>
      <c r="C362" t="s">
        <v>227</v>
      </c>
      <c r="D362" s="12">
        <f t="shared" si="11"/>
        <v>1.0041573034445226E-2</v>
      </c>
      <c r="E362" s="12">
        <f t="shared" si="10"/>
        <v>0.9042689923672399</v>
      </c>
      <c r="F362" s="5">
        <v>150719</v>
      </c>
      <c r="G362" s="5">
        <v>7769481</v>
      </c>
      <c r="I362" s="1"/>
    </row>
    <row r="363" spans="1:9" x14ac:dyDescent="0.2">
      <c r="A363" s="11">
        <v>518</v>
      </c>
      <c r="B363" s="11">
        <v>16144</v>
      </c>
      <c r="C363" t="s">
        <v>228</v>
      </c>
      <c r="D363" s="12">
        <f t="shared" si="11"/>
        <v>0</v>
      </c>
      <c r="E363" s="12">
        <f t="shared" si="10"/>
        <v>0</v>
      </c>
      <c r="F363" s="5">
        <v>0</v>
      </c>
      <c r="G363" s="5">
        <v>0</v>
      </c>
      <c r="I363" s="1"/>
    </row>
    <row r="364" spans="1:9" x14ac:dyDescent="0.2">
      <c r="A364" s="11">
        <v>303</v>
      </c>
      <c r="B364" s="11">
        <v>42331</v>
      </c>
      <c r="C364" t="s">
        <v>229</v>
      </c>
      <c r="D364" s="12">
        <f t="shared" si="11"/>
        <v>0</v>
      </c>
      <c r="E364" s="12">
        <f t="shared" si="10"/>
        <v>1.0574718196556847E-2</v>
      </c>
      <c r="F364" s="5">
        <v>0</v>
      </c>
      <c r="G364" s="5">
        <v>90858</v>
      </c>
      <c r="I364" s="1"/>
    </row>
    <row r="365" spans="1:9" x14ac:dyDescent="0.2">
      <c r="A365" s="11">
        <v>303</v>
      </c>
      <c r="B365" s="11">
        <v>42803</v>
      </c>
      <c r="C365" t="s">
        <v>230</v>
      </c>
      <c r="D365" s="12">
        <f t="shared" si="11"/>
        <v>0</v>
      </c>
      <c r="E365" s="12">
        <f t="shared" si="10"/>
        <v>0.31489226804778181</v>
      </c>
      <c r="F365" s="5">
        <v>0</v>
      </c>
      <c r="G365" s="5">
        <v>2705555</v>
      </c>
      <c r="I365" s="1"/>
    </row>
    <row r="366" spans="1:9" x14ac:dyDescent="0.2">
      <c r="A366" s="11">
        <v>303</v>
      </c>
      <c r="B366" s="11">
        <v>15032</v>
      </c>
      <c r="C366" t="s">
        <v>231</v>
      </c>
      <c r="D366" s="12">
        <f t="shared" si="11"/>
        <v>0</v>
      </c>
      <c r="E366" s="12">
        <f t="shared" si="10"/>
        <v>0.7956115457193661</v>
      </c>
      <c r="F366" s="5">
        <v>0</v>
      </c>
      <c r="G366" s="5">
        <v>6835896</v>
      </c>
      <c r="I366" s="1"/>
    </row>
    <row r="367" spans="1:9" x14ac:dyDescent="0.2">
      <c r="A367" s="11">
        <v>303</v>
      </c>
      <c r="B367" s="11">
        <v>14559</v>
      </c>
      <c r="C367" t="s">
        <v>232</v>
      </c>
      <c r="D367" s="12">
        <f t="shared" si="11"/>
        <v>0</v>
      </c>
      <c r="E367" s="12">
        <f t="shared" si="10"/>
        <v>0.29158605841620377</v>
      </c>
      <c r="F367" s="5">
        <v>0</v>
      </c>
      <c r="G367" s="5">
        <v>2505308</v>
      </c>
      <c r="I367" s="1"/>
    </row>
    <row r="368" spans="1:9" x14ac:dyDescent="0.2">
      <c r="A368" s="11">
        <v>3548</v>
      </c>
      <c r="B368" s="11">
        <v>42811</v>
      </c>
      <c r="C368" t="s">
        <v>566</v>
      </c>
      <c r="D368" s="12">
        <f t="shared" si="11"/>
        <v>0</v>
      </c>
      <c r="E368" s="12">
        <f t="shared" si="10"/>
        <v>0</v>
      </c>
      <c r="F368" s="5">
        <v>0</v>
      </c>
      <c r="G368" s="5">
        <v>0</v>
      </c>
    </row>
    <row r="369" spans="1:12" x14ac:dyDescent="0.2">
      <c r="A369" s="11">
        <v>3478</v>
      </c>
      <c r="B369" s="11">
        <v>34037</v>
      </c>
      <c r="C369" t="s">
        <v>373</v>
      </c>
      <c r="D369" s="12">
        <f t="shared" si="11"/>
        <v>0</v>
      </c>
      <c r="E369" s="12">
        <f t="shared" si="10"/>
        <v>0</v>
      </c>
      <c r="F369" s="5">
        <v>0</v>
      </c>
      <c r="G369" s="5">
        <v>0</v>
      </c>
      <c r="I369" s="1"/>
    </row>
    <row r="370" spans="1:12" x14ac:dyDescent="0.2">
      <c r="A370" s="11">
        <v>3478</v>
      </c>
      <c r="B370" s="11">
        <v>19530</v>
      </c>
      <c r="C370" t="s">
        <v>429</v>
      </c>
      <c r="D370" s="12">
        <f t="shared" si="11"/>
        <v>0</v>
      </c>
      <c r="E370" s="12">
        <f t="shared" si="10"/>
        <v>3.007448086013658E-4</v>
      </c>
      <c r="F370" s="5">
        <v>0</v>
      </c>
      <c r="G370" s="5">
        <v>2584</v>
      </c>
      <c r="I370" s="1"/>
    </row>
    <row r="371" spans="1:12" x14ac:dyDescent="0.2">
      <c r="A371" s="11">
        <v>88</v>
      </c>
      <c r="B371" s="11">
        <v>36064</v>
      </c>
      <c r="C371" t="s">
        <v>720</v>
      </c>
      <c r="D371" s="12">
        <f t="shared" si="11"/>
        <v>0</v>
      </c>
      <c r="E371" s="12">
        <f t="shared" si="10"/>
        <v>0.11608447005007161</v>
      </c>
      <c r="F371" s="5">
        <v>0</v>
      </c>
      <c r="G371" s="5">
        <v>997398</v>
      </c>
    </row>
    <row r="372" spans="1:12" x14ac:dyDescent="0.2">
      <c r="A372" s="11">
        <v>88</v>
      </c>
      <c r="B372" s="11">
        <v>22292</v>
      </c>
      <c r="C372" t="s">
        <v>234</v>
      </c>
      <c r="D372" s="12">
        <f t="shared" si="11"/>
        <v>2.0387086887122652E-4</v>
      </c>
      <c r="E372" s="12">
        <f t="shared" si="10"/>
        <v>7.2984387022972774E-2</v>
      </c>
      <c r="F372" s="5">
        <v>3060</v>
      </c>
      <c r="G372" s="5">
        <v>627082</v>
      </c>
    </row>
    <row r="373" spans="1:12" x14ac:dyDescent="0.2">
      <c r="A373" s="11">
        <v>225</v>
      </c>
      <c r="B373" s="11">
        <v>26433</v>
      </c>
      <c r="C373" t="s">
        <v>235</v>
      </c>
      <c r="D373" s="12">
        <f t="shared" si="11"/>
        <v>0</v>
      </c>
      <c r="E373" s="12">
        <f t="shared" si="10"/>
        <v>0.24005371479190332</v>
      </c>
      <c r="F373" s="5">
        <v>0</v>
      </c>
      <c r="G373" s="5">
        <v>2062542</v>
      </c>
      <c r="I373" s="1"/>
    </row>
    <row r="374" spans="1:12" x14ac:dyDescent="0.2">
      <c r="A374" s="11">
        <v>140</v>
      </c>
      <c r="B374" s="11">
        <v>23582</v>
      </c>
      <c r="C374" t="s">
        <v>299</v>
      </c>
      <c r="D374" s="12">
        <f t="shared" si="11"/>
        <v>0</v>
      </c>
      <c r="E374" s="12">
        <f t="shared" si="10"/>
        <v>9.4123348558201744E-2</v>
      </c>
      <c r="F374" s="5">
        <v>0</v>
      </c>
      <c r="G374" s="5">
        <v>808708</v>
      </c>
      <c r="I374" s="1"/>
    </row>
    <row r="375" spans="1:12" x14ac:dyDescent="0.2">
      <c r="A375" s="11">
        <v>140</v>
      </c>
      <c r="B375" s="11">
        <v>35696</v>
      </c>
      <c r="C375" t="s">
        <v>695</v>
      </c>
      <c r="D375" s="12">
        <f t="shared" si="11"/>
        <v>0</v>
      </c>
      <c r="E375" s="12">
        <f t="shared" si="10"/>
        <v>0</v>
      </c>
      <c r="F375" s="5">
        <v>0</v>
      </c>
      <c r="G375" s="5">
        <v>0</v>
      </c>
      <c r="I375" s="1"/>
    </row>
    <row r="376" spans="1:12" x14ac:dyDescent="0.2">
      <c r="A376" s="11">
        <v>140</v>
      </c>
      <c r="B376" s="11">
        <v>26182</v>
      </c>
      <c r="C376" t="s">
        <v>728</v>
      </c>
      <c r="D376" s="12">
        <f t="shared" si="11"/>
        <v>0</v>
      </c>
      <c r="E376" s="12">
        <f t="shared" si="10"/>
        <v>0</v>
      </c>
      <c r="F376" s="5">
        <v>0</v>
      </c>
      <c r="G376" s="5">
        <v>0</v>
      </c>
      <c r="I376" s="1"/>
    </row>
    <row r="377" spans="1:12" x14ac:dyDescent="0.2">
      <c r="A377" s="11">
        <v>91</v>
      </c>
      <c r="B377" s="11">
        <v>22357</v>
      </c>
      <c r="C377" t="s">
        <v>236</v>
      </c>
      <c r="D377" s="12">
        <f t="shared" si="11"/>
        <v>2.2775574027329667E-3</v>
      </c>
      <c r="E377" s="12">
        <f t="shared" si="10"/>
        <v>5.9101475931800903E-4</v>
      </c>
      <c r="F377" s="5">
        <v>34185</v>
      </c>
      <c r="G377" s="5">
        <v>5078</v>
      </c>
    </row>
    <row r="378" spans="1:12" x14ac:dyDescent="0.2">
      <c r="A378" s="11">
        <v>91</v>
      </c>
      <c r="B378" s="11">
        <v>29424</v>
      </c>
      <c r="C378" t="s">
        <v>237</v>
      </c>
      <c r="D378" s="12">
        <f t="shared" si="11"/>
        <v>1.3090242017673479E-2</v>
      </c>
      <c r="E378" s="12">
        <f t="shared" si="10"/>
        <v>0.61925066984475718</v>
      </c>
      <c r="F378" s="5">
        <v>196478</v>
      </c>
      <c r="G378" s="5">
        <v>5320603</v>
      </c>
    </row>
    <row r="379" spans="1:12" x14ac:dyDescent="0.2">
      <c r="A379" s="11">
        <v>91</v>
      </c>
      <c r="B379" s="11">
        <v>19682</v>
      </c>
      <c r="C379" t="s">
        <v>238</v>
      </c>
      <c r="D379" s="12">
        <f t="shared" si="11"/>
        <v>8.0920078825139092E-3</v>
      </c>
      <c r="E379" s="12">
        <f t="shared" si="10"/>
        <v>1.1218131686633532</v>
      </c>
      <c r="F379" s="5">
        <v>121457</v>
      </c>
      <c r="G379" s="5">
        <v>9638621</v>
      </c>
    </row>
    <row r="380" spans="1:12" x14ac:dyDescent="0.2">
      <c r="A380" s="11">
        <v>91</v>
      </c>
      <c r="B380" s="11">
        <v>37478</v>
      </c>
      <c r="C380" t="s">
        <v>239</v>
      </c>
      <c r="D380" s="12">
        <f t="shared" si="11"/>
        <v>5.9594053325270617E-2</v>
      </c>
      <c r="E380" s="12">
        <f t="shared" si="10"/>
        <v>0</v>
      </c>
      <c r="F380" s="5">
        <v>894477</v>
      </c>
      <c r="G380" s="5">
        <v>0</v>
      </c>
    </row>
    <row r="381" spans="1:12" x14ac:dyDescent="0.2">
      <c r="A381" s="11">
        <v>361</v>
      </c>
      <c r="B381" s="11">
        <v>29890</v>
      </c>
      <c r="C381" t="s">
        <v>633</v>
      </c>
      <c r="D381" s="12">
        <f t="shared" si="11"/>
        <v>0</v>
      </c>
      <c r="E381" s="12">
        <f t="shared" si="10"/>
        <v>0</v>
      </c>
      <c r="F381" s="5">
        <v>0</v>
      </c>
      <c r="G381" s="5">
        <v>0</v>
      </c>
      <c r="I381" s="1"/>
      <c r="L381" s="1"/>
    </row>
    <row r="382" spans="1:12" x14ac:dyDescent="0.2">
      <c r="A382" s="11">
        <v>361</v>
      </c>
      <c r="B382" s="11">
        <v>11452</v>
      </c>
      <c r="C382" t="s">
        <v>240</v>
      </c>
      <c r="D382" s="12">
        <f t="shared" si="11"/>
        <v>0</v>
      </c>
      <c r="E382" s="12">
        <f t="shared" si="10"/>
        <v>0</v>
      </c>
      <c r="F382" s="5">
        <v>0</v>
      </c>
      <c r="G382" s="5">
        <v>0</v>
      </c>
      <c r="I382" s="1"/>
      <c r="L382" s="1"/>
    </row>
    <row r="383" spans="1:12" x14ac:dyDescent="0.2">
      <c r="A383" s="11">
        <v>91</v>
      </c>
      <c r="B383" s="11">
        <v>30104</v>
      </c>
      <c r="C383" t="s">
        <v>241</v>
      </c>
      <c r="D383" s="12">
        <f t="shared" si="11"/>
        <v>0.18350969890174798</v>
      </c>
      <c r="E383" s="12">
        <f t="shared" si="10"/>
        <v>3.504421898988825E-4</v>
      </c>
      <c r="F383" s="5">
        <v>2754389</v>
      </c>
      <c r="G383" s="5">
        <v>3011</v>
      </c>
    </row>
    <row r="384" spans="1:12" x14ac:dyDescent="0.2">
      <c r="A384" s="11">
        <v>123</v>
      </c>
      <c r="B384" s="11">
        <v>31550</v>
      </c>
      <c r="C384" t="s">
        <v>242</v>
      </c>
      <c r="D384" s="12">
        <f t="shared" si="11"/>
        <v>2.3678335554520885E-4</v>
      </c>
      <c r="E384" s="12">
        <f t="shared" si="10"/>
        <v>4.6129993863909723E-2</v>
      </c>
      <c r="F384" s="5">
        <v>3554</v>
      </c>
      <c r="G384" s="5">
        <v>396349</v>
      </c>
      <c r="I384" s="1"/>
    </row>
    <row r="385" spans="1:9" x14ac:dyDescent="0.2">
      <c r="A385" s="11">
        <v>111</v>
      </c>
      <c r="B385" s="11">
        <v>36919</v>
      </c>
      <c r="C385" t="s">
        <v>638</v>
      </c>
      <c r="D385" s="12">
        <f t="shared" si="11"/>
        <v>0</v>
      </c>
      <c r="E385" s="12">
        <f t="shared" si="10"/>
        <v>0</v>
      </c>
      <c r="F385" s="5">
        <v>0</v>
      </c>
      <c r="G385" s="5">
        <v>0</v>
      </c>
      <c r="I385" s="1"/>
    </row>
    <row r="386" spans="1:9" x14ac:dyDescent="0.2">
      <c r="A386" s="11">
        <v>517</v>
      </c>
      <c r="B386" s="11">
        <v>41343</v>
      </c>
      <c r="C386" t="s">
        <v>719</v>
      </c>
      <c r="D386" s="12">
        <f t="shared" si="11"/>
        <v>0</v>
      </c>
      <c r="E386" s="12">
        <f t="shared" si="10"/>
        <v>0.18966091931815085</v>
      </c>
      <c r="F386" s="5">
        <v>0</v>
      </c>
      <c r="G386" s="5">
        <v>1629567</v>
      </c>
      <c r="I386" s="1"/>
    </row>
    <row r="387" spans="1:9" x14ac:dyDescent="0.2">
      <c r="A387" s="11">
        <v>350</v>
      </c>
      <c r="B387" s="11">
        <v>32077</v>
      </c>
      <c r="C387" t="s">
        <v>303</v>
      </c>
      <c r="D387" s="12">
        <f t="shared" si="11"/>
        <v>0</v>
      </c>
      <c r="E387" s="12">
        <f t="shared" si="10"/>
        <v>0</v>
      </c>
      <c r="F387" s="5">
        <v>0</v>
      </c>
      <c r="G387" s="5">
        <v>0</v>
      </c>
      <c r="I387" s="1"/>
    </row>
    <row r="388" spans="1:9" x14ac:dyDescent="0.2">
      <c r="A388" s="11">
        <v>2538</v>
      </c>
      <c r="B388" s="11">
        <v>39527</v>
      </c>
      <c r="C388" t="s">
        <v>567</v>
      </c>
      <c r="D388" s="12">
        <f t="shared" si="11"/>
        <v>0</v>
      </c>
      <c r="E388" s="12">
        <f t="shared" si="10"/>
        <v>0</v>
      </c>
      <c r="F388" s="5">
        <v>0</v>
      </c>
      <c r="G388" s="5">
        <v>0</v>
      </c>
      <c r="I388" s="1"/>
    </row>
    <row r="389" spans="1:9" x14ac:dyDescent="0.2">
      <c r="A389" s="11">
        <v>4666</v>
      </c>
      <c r="B389" s="11">
        <v>10200</v>
      </c>
      <c r="C389" t="s">
        <v>680</v>
      </c>
      <c r="D389" s="12">
        <f t="shared" si="11"/>
        <v>0</v>
      </c>
      <c r="E389" s="12">
        <f t="shared" si="10"/>
        <v>1.2252906816999221E-2</v>
      </c>
      <c r="F389" s="5">
        <v>0</v>
      </c>
      <c r="G389" s="5">
        <v>105277</v>
      </c>
      <c r="I389" s="1"/>
    </row>
    <row r="390" spans="1:9" x14ac:dyDescent="0.2">
      <c r="A390" s="11">
        <v>280</v>
      </c>
      <c r="B390" s="11">
        <v>26638</v>
      </c>
      <c r="C390" t="s">
        <v>621</v>
      </c>
      <c r="D390" s="12">
        <f t="shared" si="11"/>
        <v>0</v>
      </c>
      <c r="E390" s="12">
        <f t="shared" si="10"/>
        <v>0</v>
      </c>
      <c r="F390" s="5">
        <v>0</v>
      </c>
      <c r="G390" s="5">
        <v>0</v>
      </c>
      <c r="I390" s="1"/>
    </row>
    <row r="391" spans="1:9" x14ac:dyDescent="0.2">
      <c r="A391" t="s">
        <v>790</v>
      </c>
      <c r="B391" s="11">
        <v>12536</v>
      </c>
      <c r="C391" t="s">
        <v>789</v>
      </c>
      <c r="D391" s="12">
        <f t="shared" si="11"/>
        <v>0</v>
      </c>
      <c r="E391" s="12">
        <f t="shared" si="10"/>
        <v>0</v>
      </c>
      <c r="F391" s="5">
        <v>0</v>
      </c>
      <c r="G391" s="5">
        <v>0</v>
      </c>
      <c r="I391" s="1"/>
    </row>
    <row r="392" spans="1:9" x14ac:dyDescent="0.2">
      <c r="A392" s="11">
        <v>473</v>
      </c>
      <c r="B392" s="11">
        <v>20419</v>
      </c>
      <c r="C392" t="s">
        <v>375</v>
      </c>
      <c r="D392" s="12">
        <f t="shared" si="11"/>
        <v>0.33719628766204918</v>
      </c>
      <c r="E392" s="12">
        <f t="shared" ref="E392:E455" si="12">G392/G$797*100</f>
        <v>0</v>
      </c>
      <c r="F392" s="5">
        <v>5061148</v>
      </c>
      <c r="G392" s="5">
        <v>0</v>
      </c>
      <c r="I392" s="1"/>
    </row>
    <row r="393" spans="1:9" x14ac:dyDescent="0.2">
      <c r="A393" s="11">
        <v>473</v>
      </c>
      <c r="B393" s="11">
        <v>13927</v>
      </c>
      <c r="C393" t="s">
        <v>839</v>
      </c>
      <c r="D393" s="12">
        <f t="shared" ref="D393:D456" si="13">F393/F$797*100</f>
        <v>0.47470305799874046</v>
      </c>
      <c r="E393" s="12">
        <f t="shared" si="12"/>
        <v>0</v>
      </c>
      <c r="F393" s="5">
        <v>7125056</v>
      </c>
      <c r="G393" s="5">
        <v>0</v>
      </c>
      <c r="I393" s="1"/>
    </row>
    <row r="394" spans="1:9" x14ac:dyDescent="0.2">
      <c r="A394" s="11">
        <v>300</v>
      </c>
      <c r="B394" s="11">
        <v>22578</v>
      </c>
      <c r="C394" t="s">
        <v>246</v>
      </c>
      <c r="D394" s="12">
        <f t="shared" si="13"/>
        <v>4.8169556230315574E-2</v>
      </c>
      <c r="E394" s="12">
        <f t="shared" si="12"/>
        <v>0</v>
      </c>
      <c r="F394" s="5">
        <v>723001</v>
      </c>
      <c r="G394" s="5">
        <v>0</v>
      </c>
      <c r="I394" s="1"/>
    </row>
    <row r="395" spans="1:9" x14ac:dyDescent="0.2">
      <c r="A395" s="11">
        <v>300</v>
      </c>
      <c r="B395" s="11">
        <v>22756</v>
      </c>
      <c r="C395" t="s">
        <v>10</v>
      </c>
      <c r="D395" s="12">
        <f t="shared" si="13"/>
        <v>0</v>
      </c>
      <c r="E395" s="12">
        <f t="shared" si="12"/>
        <v>0</v>
      </c>
      <c r="F395" s="5">
        <v>0</v>
      </c>
      <c r="G395" s="5">
        <v>0</v>
      </c>
      <c r="I395" s="1"/>
    </row>
    <row r="396" spans="1:9" x14ac:dyDescent="0.2">
      <c r="A396" s="11">
        <v>4359</v>
      </c>
      <c r="B396" s="11">
        <v>10069</v>
      </c>
      <c r="C396" t="s">
        <v>661</v>
      </c>
      <c r="D396" s="12">
        <f t="shared" si="13"/>
        <v>0</v>
      </c>
      <c r="E396" s="12">
        <f t="shared" si="12"/>
        <v>8.9792460372108307E-2</v>
      </c>
      <c r="F396" s="5">
        <v>0</v>
      </c>
      <c r="G396" s="5">
        <v>771497</v>
      </c>
      <c r="I396" s="1"/>
    </row>
    <row r="397" spans="1:9" x14ac:dyDescent="0.2">
      <c r="A397" s="11">
        <v>4359</v>
      </c>
      <c r="B397" s="11">
        <v>11206</v>
      </c>
      <c r="C397" t="s">
        <v>749</v>
      </c>
      <c r="D397" s="12">
        <f t="shared" si="13"/>
        <v>0</v>
      </c>
      <c r="E397" s="12">
        <f t="shared" si="12"/>
        <v>2.858483968161921E-2</v>
      </c>
      <c r="F397" s="5">
        <v>0</v>
      </c>
      <c r="G397" s="5">
        <v>245601</v>
      </c>
      <c r="I397" s="1"/>
    </row>
    <row r="398" spans="1:9" x14ac:dyDescent="0.2">
      <c r="A398" s="11">
        <v>158</v>
      </c>
      <c r="B398" s="11">
        <v>25054</v>
      </c>
      <c r="C398" t="s">
        <v>606</v>
      </c>
      <c r="D398" s="12">
        <f t="shared" si="13"/>
        <v>0</v>
      </c>
      <c r="E398" s="12">
        <f t="shared" si="12"/>
        <v>1.9257444284513149E-3</v>
      </c>
      <c r="F398" s="5">
        <v>0</v>
      </c>
      <c r="G398" s="5">
        <v>16546</v>
      </c>
      <c r="I398" s="1"/>
    </row>
    <row r="399" spans="1:9" x14ac:dyDescent="0.2">
      <c r="A399" s="11">
        <v>4</v>
      </c>
      <c r="B399" s="11">
        <v>29068</v>
      </c>
      <c r="C399" t="s">
        <v>667</v>
      </c>
      <c r="D399" s="12">
        <f t="shared" si="13"/>
        <v>0.20130362828618895</v>
      </c>
      <c r="E399" s="12">
        <f t="shared" si="12"/>
        <v>0</v>
      </c>
      <c r="F399" s="5">
        <v>3021467</v>
      </c>
      <c r="G399" s="5">
        <v>0</v>
      </c>
      <c r="I399" s="1"/>
    </row>
    <row r="400" spans="1:9" x14ac:dyDescent="0.2">
      <c r="A400" t="s">
        <v>751</v>
      </c>
      <c r="B400" s="11">
        <v>15571</v>
      </c>
      <c r="C400" t="s">
        <v>750</v>
      </c>
      <c r="D400" s="12">
        <f t="shared" si="13"/>
        <v>0</v>
      </c>
      <c r="E400" s="12">
        <f t="shared" si="12"/>
        <v>0.46994251110516211</v>
      </c>
      <c r="F400" s="5">
        <v>0</v>
      </c>
      <c r="G400" s="5">
        <v>4037747</v>
      </c>
      <c r="I400" s="1"/>
    </row>
    <row r="401" spans="1:9" x14ac:dyDescent="0.2">
      <c r="A401" s="11">
        <v>12</v>
      </c>
      <c r="B401" s="11">
        <v>23817</v>
      </c>
      <c r="C401" t="s">
        <v>248</v>
      </c>
      <c r="D401" s="12">
        <f t="shared" si="13"/>
        <v>0</v>
      </c>
      <c r="E401" s="12">
        <f t="shared" si="12"/>
        <v>4.3735906900701477E-2</v>
      </c>
      <c r="F401" s="5">
        <v>0</v>
      </c>
      <c r="G401" s="5">
        <v>375779</v>
      </c>
      <c r="I401" s="1"/>
    </row>
    <row r="402" spans="1:9" x14ac:dyDescent="0.2">
      <c r="A402" s="2">
        <v>4928</v>
      </c>
      <c r="B402" s="11">
        <v>44369</v>
      </c>
      <c r="C402" t="s">
        <v>716</v>
      </c>
      <c r="D402" s="12">
        <f t="shared" si="13"/>
        <v>0</v>
      </c>
      <c r="E402" s="12">
        <f t="shared" si="12"/>
        <v>0</v>
      </c>
      <c r="F402" s="5">
        <v>0</v>
      </c>
      <c r="G402" s="5">
        <v>0</v>
      </c>
      <c r="I402" s="1"/>
    </row>
    <row r="403" spans="1:9" x14ac:dyDescent="0.2">
      <c r="A403" s="11">
        <v>4381</v>
      </c>
      <c r="B403" s="11">
        <v>35408</v>
      </c>
      <c r="C403" t="s">
        <v>603</v>
      </c>
      <c r="D403" s="12">
        <f t="shared" si="13"/>
        <v>0</v>
      </c>
      <c r="E403" s="12">
        <f t="shared" si="12"/>
        <v>9.7462733251851277E-4</v>
      </c>
      <c r="F403" s="5">
        <v>0</v>
      </c>
      <c r="G403" s="5">
        <v>8374</v>
      </c>
      <c r="I403" s="1"/>
    </row>
    <row r="404" spans="1:9" x14ac:dyDescent="0.2">
      <c r="A404" s="11">
        <v>3991</v>
      </c>
      <c r="B404" s="11">
        <v>14257</v>
      </c>
      <c r="C404" t="s">
        <v>634</v>
      </c>
      <c r="D404" s="12">
        <f t="shared" si="13"/>
        <v>0</v>
      </c>
      <c r="E404" s="12">
        <f t="shared" si="12"/>
        <v>0</v>
      </c>
      <c r="F404" s="5">
        <v>0</v>
      </c>
      <c r="G404" s="5">
        <v>0</v>
      </c>
      <c r="I404" s="1"/>
    </row>
    <row r="405" spans="1:9" x14ac:dyDescent="0.2">
      <c r="A405" s="11">
        <v>2538</v>
      </c>
      <c r="B405" s="11">
        <v>25550</v>
      </c>
      <c r="C405" t="s">
        <v>801</v>
      </c>
      <c r="D405" s="12">
        <f t="shared" si="13"/>
        <v>0</v>
      </c>
      <c r="E405" s="12">
        <f t="shared" si="12"/>
        <v>0</v>
      </c>
      <c r="F405" s="5">
        <v>0</v>
      </c>
      <c r="G405" s="5">
        <v>0</v>
      </c>
      <c r="I405" s="1"/>
    </row>
    <row r="406" spans="1:9" x14ac:dyDescent="0.2">
      <c r="A406" s="11">
        <v>626</v>
      </c>
      <c r="B406" s="11">
        <v>43575</v>
      </c>
      <c r="C406" t="s">
        <v>249</v>
      </c>
      <c r="D406" s="12">
        <f t="shared" si="13"/>
        <v>0</v>
      </c>
      <c r="E406" s="12">
        <f t="shared" si="12"/>
        <v>0.45698301693018345</v>
      </c>
      <c r="F406" s="5">
        <v>0</v>
      </c>
      <c r="G406" s="5">
        <v>3926399</v>
      </c>
      <c r="I406" s="1"/>
    </row>
    <row r="407" spans="1:9" x14ac:dyDescent="0.2">
      <c r="A407" s="11">
        <v>450</v>
      </c>
      <c r="B407" s="11">
        <v>26581</v>
      </c>
      <c r="C407" t="s">
        <v>688</v>
      </c>
      <c r="D407" s="12">
        <f t="shared" si="13"/>
        <v>0</v>
      </c>
      <c r="E407" s="12">
        <f t="shared" si="12"/>
        <v>0</v>
      </c>
      <c r="F407" s="5">
        <v>0</v>
      </c>
      <c r="G407" s="5">
        <v>0</v>
      </c>
      <c r="I407" s="1"/>
    </row>
    <row r="408" spans="1:9" x14ac:dyDescent="0.2">
      <c r="A408" t="s">
        <v>627</v>
      </c>
      <c r="B408" s="11">
        <v>29831</v>
      </c>
      <c r="C408" t="s">
        <v>626</v>
      </c>
      <c r="D408" s="12">
        <f t="shared" si="13"/>
        <v>2.2927477811978819E-3</v>
      </c>
      <c r="E408" s="12">
        <f t="shared" si="12"/>
        <v>0</v>
      </c>
      <c r="F408" s="5">
        <v>34413</v>
      </c>
      <c r="G408" s="5">
        <v>0</v>
      </c>
      <c r="I408" s="1"/>
    </row>
    <row r="409" spans="1:9" x14ac:dyDescent="0.2">
      <c r="A409" s="11">
        <v>246</v>
      </c>
      <c r="B409" s="11">
        <v>14265</v>
      </c>
      <c r="C409" t="s">
        <v>250</v>
      </c>
      <c r="D409" s="12">
        <f t="shared" si="13"/>
        <v>0</v>
      </c>
      <c r="E409" s="12">
        <f t="shared" si="12"/>
        <v>0</v>
      </c>
      <c r="F409" s="5">
        <v>0</v>
      </c>
      <c r="G409" s="5">
        <v>0</v>
      </c>
      <c r="I409" s="1"/>
    </row>
    <row r="410" spans="1:9" x14ac:dyDescent="0.2">
      <c r="A410" s="2">
        <v>215</v>
      </c>
      <c r="B410" s="11">
        <v>39497</v>
      </c>
      <c r="C410" t="s">
        <v>440</v>
      </c>
      <c r="D410" s="12">
        <f t="shared" si="13"/>
        <v>0</v>
      </c>
      <c r="E410" s="12">
        <f t="shared" si="12"/>
        <v>0</v>
      </c>
      <c r="F410" s="5">
        <v>0</v>
      </c>
      <c r="G410" s="5">
        <v>0</v>
      </c>
      <c r="I410" s="1"/>
    </row>
    <row r="411" spans="1:9" x14ac:dyDescent="0.2">
      <c r="A411" s="2">
        <v>215</v>
      </c>
      <c r="B411" s="11">
        <v>11738</v>
      </c>
      <c r="C411" t="s">
        <v>267</v>
      </c>
      <c r="D411" s="12">
        <f t="shared" si="13"/>
        <v>0</v>
      </c>
      <c r="E411" s="12">
        <f t="shared" si="12"/>
        <v>0</v>
      </c>
      <c r="F411" s="5">
        <v>0</v>
      </c>
      <c r="G411" s="5">
        <v>0</v>
      </c>
      <c r="I411" s="1"/>
    </row>
    <row r="412" spans="1:9" x14ac:dyDescent="0.2">
      <c r="A412" s="2">
        <v>215</v>
      </c>
      <c r="B412" s="11">
        <v>10061</v>
      </c>
      <c r="C412" t="s">
        <v>682</v>
      </c>
      <c r="D412" s="12">
        <f t="shared" si="13"/>
        <v>0</v>
      </c>
      <c r="E412" s="12">
        <f t="shared" si="12"/>
        <v>0</v>
      </c>
      <c r="F412" s="5">
        <v>0</v>
      </c>
      <c r="G412" s="5">
        <v>0</v>
      </c>
      <c r="I412" s="1"/>
    </row>
    <row r="413" spans="1:9" x14ac:dyDescent="0.2">
      <c r="A413" s="2">
        <v>215</v>
      </c>
      <c r="B413" s="11">
        <v>22268</v>
      </c>
      <c r="C413" t="s">
        <v>568</v>
      </c>
      <c r="D413" s="12">
        <f t="shared" si="13"/>
        <v>0</v>
      </c>
      <c r="E413" s="12">
        <f t="shared" si="12"/>
        <v>0</v>
      </c>
      <c r="F413" s="5">
        <v>0</v>
      </c>
      <c r="G413" s="5">
        <v>0</v>
      </c>
      <c r="I413" s="1"/>
    </row>
    <row r="414" spans="1:9" x14ac:dyDescent="0.2">
      <c r="A414" s="11">
        <v>111</v>
      </c>
      <c r="B414" s="11">
        <v>26700</v>
      </c>
      <c r="C414" t="s">
        <v>251</v>
      </c>
      <c r="D414" s="12">
        <f t="shared" si="13"/>
        <v>0</v>
      </c>
      <c r="E414" s="12">
        <f t="shared" si="12"/>
        <v>0</v>
      </c>
      <c r="F414" s="5">
        <v>0</v>
      </c>
      <c r="G414" s="5">
        <v>0</v>
      </c>
      <c r="I414" s="1"/>
    </row>
    <row r="415" spans="1:9" x14ac:dyDescent="0.2">
      <c r="A415" s="11">
        <v>626</v>
      </c>
      <c r="B415" s="11">
        <v>22713</v>
      </c>
      <c r="C415" t="s">
        <v>252</v>
      </c>
      <c r="D415" s="12">
        <f t="shared" si="13"/>
        <v>0</v>
      </c>
      <c r="E415" s="12">
        <f t="shared" si="12"/>
        <v>0</v>
      </c>
      <c r="F415" s="5">
        <v>0</v>
      </c>
      <c r="G415" s="5">
        <v>0</v>
      </c>
      <c r="I415" s="1"/>
    </row>
    <row r="416" spans="1:9" x14ac:dyDescent="0.2">
      <c r="A416" s="11">
        <v>12</v>
      </c>
      <c r="B416" s="11">
        <v>19429</v>
      </c>
      <c r="C416" t="s">
        <v>253</v>
      </c>
      <c r="D416" s="12">
        <f t="shared" si="13"/>
        <v>0</v>
      </c>
      <c r="E416" s="12">
        <f t="shared" si="12"/>
        <v>0.38292612084712491</v>
      </c>
      <c r="F416" s="5">
        <v>0</v>
      </c>
      <c r="G416" s="5">
        <v>3290102</v>
      </c>
      <c r="I416" s="1"/>
    </row>
    <row r="417" spans="1:9" x14ac:dyDescent="0.2">
      <c r="A417" s="11">
        <v>922</v>
      </c>
      <c r="B417" s="11">
        <v>27847</v>
      </c>
      <c r="C417" t="s">
        <v>254</v>
      </c>
      <c r="D417" s="12">
        <f t="shared" si="13"/>
        <v>0</v>
      </c>
      <c r="E417" s="12">
        <f t="shared" si="12"/>
        <v>0</v>
      </c>
      <c r="F417" s="5">
        <v>0</v>
      </c>
      <c r="G417" s="5">
        <v>0</v>
      </c>
      <c r="I417" s="1"/>
    </row>
    <row r="418" spans="1:9" x14ac:dyDescent="0.2">
      <c r="A418" s="11">
        <v>4909</v>
      </c>
      <c r="B418" s="11">
        <v>10922</v>
      </c>
      <c r="C418" t="s">
        <v>681</v>
      </c>
      <c r="D418" s="12">
        <f t="shared" si="13"/>
        <v>0</v>
      </c>
      <c r="E418" s="12">
        <f t="shared" si="12"/>
        <v>0</v>
      </c>
      <c r="F418" s="5">
        <v>0</v>
      </c>
      <c r="G418" s="5">
        <v>0</v>
      </c>
      <c r="I418" s="1"/>
    </row>
    <row r="419" spans="1:9" x14ac:dyDescent="0.2">
      <c r="A419" s="2">
        <v>4928</v>
      </c>
      <c r="B419" s="11">
        <v>22780</v>
      </c>
      <c r="C419" t="s">
        <v>255</v>
      </c>
      <c r="D419" s="12">
        <f t="shared" si="13"/>
        <v>0</v>
      </c>
      <c r="E419" s="12">
        <f t="shared" si="12"/>
        <v>0</v>
      </c>
      <c r="F419" s="5">
        <v>0</v>
      </c>
      <c r="G419" s="5">
        <v>0</v>
      </c>
      <c r="I419" s="1"/>
    </row>
    <row r="420" spans="1:9" x14ac:dyDescent="0.2">
      <c r="A420" s="2">
        <v>4928</v>
      </c>
      <c r="B420" s="11">
        <v>22772</v>
      </c>
      <c r="C420" t="s">
        <v>256</v>
      </c>
      <c r="D420" s="12">
        <f t="shared" si="13"/>
        <v>0</v>
      </c>
      <c r="E420" s="12">
        <f t="shared" si="12"/>
        <v>0</v>
      </c>
      <c r="F420" s="5">
        <v>0</v>
      </c>
      <c r="G420" s="5">
        <v>0</v>
      </c>
      <c r="I420" s="1"/>
    </row>
    <row r="421" spans="1:9" x14ac:dyDescent="0.2">
      <c r="A421" s="2">
        <v>4928</v>
      </c>
      <c r="B421" s="11">
        <v>29742</v>
      </c>
      <c r="C421" t="s">
        <v>257</v>
      </c>
      <c r="D421" s="12">
        <f t="shared" si="13"/>
        <v>0</v>
      </c>
      <c r="E421" s="12">
        <f t="shared" si="12"/>
        <v>0.2369033430894181</v>
      </c>
      <c r="F421" s="5">
        <v>0</v>
      </c>
      <c r="G421" s="5">
        <v>2035474</v>
      </c>
      <c r="I421" s="1"/>
    </row>
    <row r="422" spans="1:9" x14ac:dyDescent="0.2">
      <c r="A422" s="11">
        <v>267</v>
      </c>
      <c r="B422" s="11">
        <v>14303</v>
      </c>
      <c r="C422" t="s">
        <v>842</v>
      </c>
      <c r="D422" s="12">
        <f t="shared" si="13"/>
        <v>0</v>
      </c>
      <c r="E422" s="12">
        <f t="shared" si="12"/>
        <v>0</v>
      </c>
      <c r="F422" s="5">
        <v>0</v>
      </c>
      <c r="G422" s="5">
        <v>0</v>
      </c>
      <c r="I422" s="1"/>
    </row>
    <row r="423" spans="1:9" x14ac:dyDescent="0.2">
      <c r="A423" s="11">
        <v>267</v>
      </c>
      <c r="B423" s="11">
        <v>12986</v>
      </c>
      <c r="C423" t="s">
        <v>823</v>
      </c>
      <c r="D423" s="12">
        <f t="shared" si="13"/>
        <v>0</v>
      </c>
      <c r="E423" s="12">
        <f t="shared" si="12"/>
        <v>0</v>
      </c>
      <c r="F423" s="5">
        <v>0</v>
      </c>
      <c r="G423" s="5">
        <v>0</v>
      </c>
      <c r="I423" s="1"/>
    </row>
    <row r="424" spans="1:9" x14ac:dyDescent="0.2">
      <c r="A424" s="11">
        <v>267</v>
      </c>
      <c r="B424" s="11">
        <v>10288</v>
      </c>
      <c r="C424" t="s">
        <v>824</v>
      </c>
      <c r="D424" s="12">
        <f t="shared" si="13"/>
        <v>0</v>
      </c>
      <c r="E424" s="12">
        <f t="shared" si="12"/>
        <v>0</v>
      </c>
      <c r="F424" s="5">
        <v>0</v>
      </c>
      <c r="G424" s="5">
        <v>0</v>
      </c>
      <c r="I424" s="1"/>
    </row>
    <row r="425" spans="1:9" x14ac:dyDescent="0.2">
      <c r="A425" s="11">
        <v>98</v>
      </c>
      <c r="B425" s="11">
        <v>10749</v>
      </c>
      <c r="C425" t="s">
        <v>635</v>
      </c>
      <c r="D425" s="12">
        <f t="shared" si="13"/>
        <v>0</v>
      </c>
      <c r="E425" s="12">
        <f t="shared" si="12"/>
        <v>5.6345424435020591E-3</v>
      </c>
      <c r="F425" s="5">
        <v>0</v>
      </c>
      <c r="G425" s="5">
        <v>48412</v>
      </c>
      <c r="I425" s="1"/>
    </row>
    <row r="426" spans="1:9" x14ac:dyDescent="0.2">
      <c r="A426" s="11">
        <v>291</v>
      </c>
      <c r="B426" s="11">
        <v>14338</v>
      </c>
      <c r="C426" t="s">
        <v>261</v>
      </c>
      <c r="D426" s="12">
        <f t="shared" si="13"/>
        <v>0</v>
      </c>
      <c r="E426" s="12">
        <f t="shared" si="12"/>
        <v>0</v>
      </c>
      <c r="F426" s="5">
        <v>0</v>
      </c>
      <c r="G426" s="5">
        <v>0</v>
      </c>
      <c r="I426" s="1"/>
    </row>
    <row r="427" spans="1:9" x14ac:dyDescent="0.2">
      <c r="A427" s="11">
        <v>111</v>
      </c>
      <c r="B427" s="11">
        <v>23647</v>
      </c>
      <c r="C427" t="s">
        <v>307</v>
      </c>
      <c r="D427" s="12">
        <f t="shared" si="13"/>
        <v>0</v>
      </c>
      <c r="E427" s="12">
        <f t="shared" si="12"/>
        <v>0</v>
      </c>
      <c r="F427" s="5">
        <v>0</v>
      </c>
      <c r="G427" s="5">
        <v>0</v>
      </c>
      <c r="I427" s="1"/>
    </row>
    <row r="428" spans="1:9" x14ac:dyDescent="0.2">
      <c r="A428" s="11">
        <v>761</v>
      </c>
      <c r="B428" s="11">
        <v>11630</v>
      </c>
      <c r="C428" t="s">
        <v>263</v>
      </c>
      <c r="D428" s="12">
        <f t="shared" si="13"/>
        <v>0</v>
      </c>
      <c r="E428" s="12">
        <f t="shared" si="12"/>
        <v>0</v>
      </c>
      <c r="F428" s="5">
        <v>0</v>
      </c>
      <c r="G428" s="5">
        <v>0</v>
      </c>
      <c r="I428" s="1"/>
    </row>
    <row r="429" spans="1:9" x14ac:dyDescent="0.2">
      <c r="A429" s="2">
        <v>4889</v>
      </c>
      <c r="B429" s="11">
        <v>14354</v>
      </c>
      <c r="C429" t="s">
        <v>264</v>
      </c>
      <c r="D429" s="12">
        <f t="shared" si="13"/>
        <v>0</v>
      </c>
      <c r="E429" s="12">
        <f t="shared" si="12"/>
        <v>2.523183767271954E-2</v>
      </c>
      <c r="F429" s="5">
        <v>0</v>
      </c>
      <c r="G429" s="5">
        <v>216792</v>
      </c>
      <c r="I429" s="1"/>
    </row>
    <row r="430" spans="1:9" x14ac:dyDescent="0.2">
      <c r="A430" s="11">
        <v>4889</v>
      </c>
      <c r="B430" s="11">
        <v>16116</v>
      </c>
      <c r="C430" t="s">
        <v>813</v>
      </c>
      <c r="D430" s="12">
        <f t="shared" si="13"/>
        <v>0</v>
      </c>
      <c r="E430" s="12">
        <f t="shared" si="12"/>
        <v>0</v>
      </c>
      <c r="F430" s="5">
        <v>0</v>
      </c>
      <c r="G430" s="5">
        <v>0</v>
      </c>
      <c r="I430" s="1"/>
    </row>
    <row r="431" spans="1:9" x14ac:dyDescent="0.2">
      <c r="A431" s="11">
        <v>215</v>
      </c>
      <c r="B431" s="11">
        <v>10914</v>
      </c>
      <c r="C431" t="s">
        <v>534</v>
      </c>
      <c r="D431" s="12">
        <f t="shared" si="13"/>
        <v>1.3992803671463841E-2</v>
      </c>
      <c r="E431" s="12">
        <f t="shared" si="12"/>
        <v>0</v>
      </c>
      <c r="F431" s="5">
        <v>210025</v>
      </c>
      <c r="G431" s="5">
        <v>0</v>
      </c>
      <c r="I431" s="1"/>
    </row>
    <row r="432" spans="1:9" x14ac:dyDescent="0.2">
      <c r="A432" t="s">
        <v>741</v>
      </c>
      <c r="B432" s="11">
        <v>12966</v>
      </c>
      <c r="C432" t="s">
        <v>740</v>
      </c>
      <c r="D432" s="12">
        <f t="shared" si="13"/>
        <v>0</v>
      </c>
      <c r="E432" s="12">
        <f t="shared" si="12"/>
        <v>0</v>
      </c>
      <c r="F432" s="5">
        <v>0</v>
      </c>
      <c r="G432" s="5">
        <v>0</v>
      </c>
      <c r="I432" s="1"/>
    </row>
    <row r="433" spans="1:9" x14ac:dyDescent="0.2">
      <c r="A433" s="11">
        <v>98</v>
      </c>
      <c r="B433" s="11">
        <v>10885</v>
      </c>
      <c r="C433" t="s">
        <v>764</v>
      </c>
      <c r="D433" s="12">
        <f t="shared" si="13"/>
        <v>0</v>
      </c>
      <c r="E433" s="12">
        <f t="shared" si="12"/>
        <v>0</v>
      </c>
      <c r="F433" s="5">
        <v>0</v>
      </c>
      <c r="G433" s="5">
        <v>0</v>
      </c>
      <c r="I433" s="1"/>
    </row>
    <row r="434" spans="1:9" x14ac:dyDescent="0.2">
      <c r="A434" s="11">
        <v>1316</v>
      </c>
      <c r="B434" s="11">
        <v>13722</v>
      </c>
      <c r="C434" t="s">
        <v>168</v>
      </c>
      <c r="D434" s="12">
        <f t="shared" si="13"/>
        <v>0</v>
      </c>
      <c r="E434" s="12">
        <f t="shared" si="12"/>
        <v>0</v>
      </c>
      <c r="F434" s="5">
        <v>0</v>
      </c>
      <c r="G434" s="5">
        <v>0</v>
      </c>
      <c r="I434" s="1"/>
    </row>
    <row r="435" spans="1:9" x14ac:dyDescent="0.2">
      <c r="A435" s="11">
        <v>4829</v>
      </c>
      <c r="B435" s="11">
        <v>20621</v>
      </c>
      <c r="C435" t="s">
        <v>138</v>
      </c>
      <c r="D435" s="12">
        <f t="shared" si="13"/>
        <v>0</v>
      </c>
      <c r="E435" s="12">
        <f t="shared" si="12"/>
        <v>0</v>
      </c>
      <c r="F435" s="5">
        <v>0</v>
      </c>
      <c r="G435" s="5">
        <v>0</v>
      </c>
      <c r="I435" s="1"/>
    </row>
    <row r="436" spans="1:9" x14ac:dyDescent="0.2">
      <c r="A436" s="11">
        <v>456</v>
      </c>
      <c r="B436" s="11">
        <v>26077</v>
      </c>
      <c r="C436" t="s">
        <v>266</v>
      </c>
      <c r="D436" s="12">
        <f t="shared" si="13"/>
        <v>0</v>
      </c>
      <c r="E436" s="12">
        <f t="shared" si="12"/>
        <v>0</v>
      </c>
      <c r="F436" s="5">
        <v>0</v>
      </c>
      <c r="G436" s="5">
        <v>0</v>
      </c>
      <c r="I436" s="1"/>
    </row>
    <row r="437" spans="1:9" x14ac:dyDescent="0.2">
      <c r="A437" s="11">
        <v>0</v>
      </c>
      <c r="B437" s="11">
        <v>16023</v>
      </c>
      <c r="C437" t="s">
        <v>814</v>
      </c>
      <c r="D437" s="12">
        <f t="shared" si="13"/>
        <v>0</v>
      </c>
      <c r="E437" s="12">
        <f t="shared" si="12"/>
        <v>0</v>
      </c>
      <c r="F437" s="5">
        <v>0</v>
      </c>
      <c r="G437" s="5">
        <v>0</v>
      </c>
      <c r="I437" s="1"/>
    </row>
    <row r="438" spans="1:9" x14ac:dyDescent="0.2">
      <c r="A438" s="11">
        <v>111</v>
      </c>
      <c r="B438" s="11">
        <v>42404</v>
      </c>
      <c r="C438" t="s">
        <v>268</v>
      </c>
      <c r="D438" s="12">
        <f t="shared" si="13"/>
        <v>1.8803338694615293</v>
      </c>
      <c r="E438" s="12">
        <f t="shared" si="12"/>
        <v>0</v>
      </c>
      <c r="F438" s="5">
        <v>28222873</v>
      </c>
      <c r="G438" s="5">
        <v>0</v>
      </c>
      <c r="I438" s="1"/>
    </row>
    <row r="439" spans="1:9" x14ac:dyDescent="0.2">
      <c r="A439" s="11">
        <v>111</v>
      </c>
      <c r="B439" s="11">
        <v>19917</v>
      </c>
      <c r="C439" t="s">
        <v>9</v>
      </c>
      <c r="D439" s="12">
        <f t="shared" si="13"/>
        <v>0</v>
      </c>
      <c r="E439" s="12">
        <f t="shared" si="12"/>
        <v>0</v>
      </c>
      <c r="F439" s="5">
        <v>0</v>
      </c>
      <c r="G439" s="5">
        <v>0</v>
      </c>
      <c r="I439" s="1"/>
    </row>
    <row r="440" spans="1:9" x14ac:dyDescent="0.2">
      <c r="A440" s="11">
        <v>111</v>
      </c>
      <c r="B440" s="11">
        <v>23035</v>
      </c>
      <c r="C440" t="s">
        <v>269</v>
      </c>
      <c r="D440" s="12">
        <f t="shared" si="13"/>
        <v>0.39093285110188825</v>
      </c>
      <c r="E440" s="12">
        <f t="shared" si="12"/>
        <v>0.42739119424391286</v>
      </c>
      <c r="F440" s="5">
        <v>5867707</v>
      </c>
      <c r="G440" s="5">
        <v>3672146</v>
      </c>
      <c r="I440" s="1"/>
    </row>
    <row r="441" spans="1:9" x14ac:dyDescent="0.2">
      <c r="A441" s="11">
        <v>111</v>
      </c>
      <c r="B441" s="11">
        <v>23043</v>
      </c>
      <c r="C441" t="s">
        <v>270</v>
      </c>
      <c r="D441" s="12">
        <f t="shared" si="13"/>
        <v>0</v>
      </c>
      <c r="E441" s="12">
        <f t="shared" si="12"/>
        <v>4.4763606846502588E-2</v>
      </c>
      <c r="F441" s="5">
        <v>0</v>
      </c>
      <c r="G441" s="5">
        <v>384609</v>
      </c>
      <c r="I441" s="1"/>
    </row>
    <row r="442" spans="1:9" x14ac:dyDescent="0.2">
      <c r="A442" s="11">
        <v>111</v>
      </c>
      <c r="B442" s="11">
        <v>12484</v>
      </c>
      <c r="C442" t="s">
        <v>825</v>
      </c>
      <c r="D442" s="12">
        <f t="shared" si="13"/>
        <v>0</v>
      </c>
      <c r="E442" s="12">
        <f t="shared" si="12"/>
        <v>0</v>
      </c>
      <c r="F442" s="5">
        <v>0</v>
      </c>
      <c r="G442" s="5">
        <v>0</v>
      </c>
      <c r="I442" s="1"/>
    </row>
    <row r="443" spans="1:9" x14ac:dyDescent="0.2">
      <c r="A443" s="11">
        <v>111</v>
      </c>
      <c r="B443" s="11">
        <v>11746</v>
      </c>
      <c r="C443" t="s">
        <v>569</v>
      </c>
      <c r="D443" s="12">
        <f t="shared" si="13"/>
        <v>0</v>
      </c>
      <c r="E443" s="12">
        <f t="shared" si="12"/>
        <v>0</v>
      </c>
      <c r="F443" s="5">
        <v>0</v>
      </c>
      <c r="G443" s="5">
        <v>0</v>
      </c>
      <c r="I443" s="1"/>
    </row>
    <row r="444" spans="1:9" x14ac:dyDescent="0.2">
      <c r="A444" s="11">
        <v>1319</v>
      </c>
      <c r="B444" s="11">
        <v>14400</v>
      </c>
      <c r="C444" t="s">
        <v>271</v>
      </c>
      <c r="D444" s="12">
        <f t="shared" si="13"/>
        <v>0.47985865912483922</v>
      </c>
      <c r="E444" s="12">
        <f t="shared" si="12"/>
        <v>0.10422274098141186</v>
      </c>
      <c r="F444" s="5">
        <v>7202439</v>
      </c>
      <c r="G444" s="5">
        <v>895482</v>
      </c>
      <c r="I444" s="1"/>
    </row>
    <row r="445" spans="1:9" x14ac:dyDescent="0.2">
      <c r="A445" s="11">
        <v>111</v>
      </c>
      <c r="B445" s="11">
        <v>36447</v>
      </c>
      <c r="C445" t="s">
        <v>385</v>
      </c>
      <c r="D445" s="12">
        <f t="shared" si="13"/>
        <v>0</v>
      </c>
      <c r="E445" s="12">
        <f t="shared" si="12"/>
        <v>0</v>
      </c>
      <c r="F445" s="5">
        <v>0</v>
      </c>
      <c r="G445" s="5">
        <v>0</v>
      </c>
      <c r="I445" s="1"/>
    </row>
    <row r="446" spans="1:9" x14ac:dyDescent="0.2">
      <c r="A446" s="11">
        <v>111</v>
      </c>
      <c r="B446" s="11">
        <v>33600</v>
      </c>
      <c r="C446" t="s">
        <v>272</v>
      </c>
      <c r="D446" s="12">
        <f t="shared" si="13"/>
        <v>0.33638733338432547</v>
      </c>
      <c r="E446" s="12">
        <f t="shared" si="12"/>
        <v>0</v>
      </c>
      <c r="F446" s="5">
        <v>5049006</v>
      </c>
      <c r="G446" s="5">
        <v>0</v>
      </c>
      <c r="I446" s="1"/>
    </row>
    <row r="447" spans="1:9" x14ac:dyDescent="0.2">
      <c r="A447" s="11">
        <v>111</v>
      </c>
      <c r="B447" s="11">
        <v>32352</v>
      </c>
      <c r="C447" t="s">
        <v>386</v>
      </c>
      <c r="D447" s="12">
        <f t="shared" si="13"/>
        <v>0</v>
      </c>
      <c r="E447" s="12">
        <f t="shared" si="12"/>
        <v>0</v>
      </c>
      <c r="F447" s="5">
        <v>0</v>
      </c>
      <c r="G447" s="5">
        <v>0</v>
      </c>
      <c r="I447" s="1"/>
    </row>
    <row r="448" spans="1:9" x14ac:dyDescent="0.2">
      <c r="A448" s="11">
        <v>4718</v>
      </c>
      <c r="B448" s="11">
        <v>10051</v>
      </c>
      <c r="C448" t="s">
        <v>675</v>
      </c>
      <c r="D448" s="12">
        <f t="shared" si="13"/>
        <v>0</v>
      </c>
      <c r="E448" s="12">
        <f t="shared" si="12"/>
        <v>1.7015824697182535E-3</v>
      </c>
      <c r="F448" s="5">
        <v>0</v>
      </c>
      <c r="G448" s="5">
        <v>14620</v>
      </c>
      <c r="I448" s="1"/>
    </row>
    <row r="449" spans="1:9" x14ac:dyDescent="0.2">
      <c r="A449" t="s">
        <v>275</v>
      </c>
      <c r="B449" s="11">
        <v>14443</v>
      </c>
      <c r="C449" t="s">
        <v>274</v>
      </c>
      <c r="D449" s="12">
        <f t="shared" si="13"/>
        <v>0.1086223989345895</v>
      </c>
      <c r="E449" s="12">
        <f t="shared" si="12"/>
        <v>3.3104158922327813E-2</v>
      </c>
      <c r="F449" s="5">
        <v>1630368</v>
      </c>
      <c r="G449" s="5">
        <v>284431</v>
      </c>
      <c r="I449" s="1"/>
    </row>
    <row r="450" spans="1:9" x14ac:dyDescent="0.2">
      <c r="A450" s="11">
        <v>413</v>
      </c>
      <c r="B450" s="11">
        <v>42617</v>
      </c>
      <c r="C450" t="s">
        <v>826</v>
      </c>
      <c r="D450" s="12">
        <f t="shared" si="13"/>
        <v>0</v>
      </c>
      <c r="E450" s="12">
        <f t="shared" si="12"/>
        <v>0</v>
      </c>
      <c r="F450" s="5">
        <v>0</v>
      </c>
      <c r="G450" s="5">
        <v>0</v>
      </c>
      <c r="I450" s="1"/>
    </row>
    <row r="451" spans="1:9" x14ac:dyDescent="0.2">
      <c r="A451" t="s">
        <v>540</v>
      </c>
      <c r="B451" s="11">
        <v>11054</v>
      </c>
      <c r="C451" t="s">
        <v>840</v>
      </c>
      <c r="D451" s="12">
        <f t="shared" si="13"/>
        <v>0</v>
      </c>
      <c r="E451" s="12">
        <f t="shared" si="12"/>
        <v>0</v>
      </c>
      <c r="F451" s="5">
        <v>0</v>
      </c>
      <c r="G451" s="5">
        <v>0</v>
      </c>
      <c r="I451" s="1"/>
    </row>
    <row r="452" spans="1:9" x14ac:dyDescent="0.2">
      <c r="A452" s="11">
        <v>150</v>
      </c>
      <c r="B452" s="11">
        <v>36897</v>
      </c>
      <c r="C452" t="s">
        <v>608</v>
      </c>
      <c r="D452" s="12">
        <f t="shared" si="13"/>
        <v>0</v>
      </c>
      <c r="E452" s="12">
        <f t="shared" si="12"/>
        <v>2.6396641869500681E-4</v>
      </c>
      <c r="F452" s="5">
        <v>0</v>
      </c>
      <c r="G452" s="5">
        <v>2268</v>
      </c>
      <c r="I452" s="1"/>
    </row>
    <row r="453" spans="1:9" x14ac:dyDescent="0.2">
      <c r="A453" s="11">
        <v>785</v>
      </c>
      <c r="B453" s="11">
        <v>28932</v>
      </c>
      <c r="C453" t="s">
        <v>276</v>
      </c>
      <c r="D453" s="12">
        <f t="shared" si="13"/>
        <v>1.0939804097883747E-2</v>
      </c>
      <c r="E453" s="12">
        <f t="shared" si="12"/>
        <v>1.4402114880324616E-2</v>
      </c>
      <c r="F453" s="5">
        <v>164201</v>
      </c>
      <c r="G453" s="5">
        <v>123743</v>
      </c>
      <c r="I453" s="1"/>
    </row>
    <row r="454" spans="1:9" x14ac:dyDescent="0.2">
      <c r="A454" s="11">
        <v>785</v>
      </c>
      <c r="B454" s="11">
        <v>10829</v>
      </c>
      <c r="C454" t="s">
        <v>390</v>
      </c>
      <c r="D454" s="12">
        <f t="shared" si="13"/>
        <v>0</v>
      </c>
      <c r="E454" s="12">
        <f t="shared" si="12"/>
        <v>0</v>
      </c>
      <c r="F454" s="5">
        <v>0</v>
      </c>
      <c r="G454" s="5">
        <v>0</v>
      </c>
      <c r="I454" s="1"/>
    </row>
    <row r="455" spans="1:9" x14ac:dyDescent="0.2">
      <c r="A455" s="11">
        <v>785</v>
      </c>
      <c r="B455" s="11">
        <v>38970</v>
      </c>
      <c r="C455" t="s">
        <v>277</v>
      </c>
      <c r="D455" s="12">
        <f t="shared" si="13"/>
        <v>0</v>
      </c>
      <c r="E455" s="12">
        <f t="shared" si="12"/>
        <v>0.29984746244257454</v>
      </c>
      <c r="F455" s="5">
        <v>0</v>
      </c>
      <c r="G455" s="5">
        <v>2576290</v>
      </c>
      <c r="I455" s="1"/>
    </row>
    <row r="456" spans="1:9" x14ac:dyDescent="0.2">
      <c r="A456" s="11">
        <v>88</v>
      </c>
      <c r="B456" s="11">
        <v>22306</v>
      </c>
      <c r="C456" t="s">
        <v>278</v>
      </c>
      <c r="D456" s="12">
        <f t="shared" si="13"/>
        <v>3.5737364072720883E-4</v>
      </c>
      <c r="E456" s="12">
        <f t="shared" ref="E456:E519" si="14">G456/G$797*100</f>
        <v>0.1081908499227644</v>
      </c>
      <c r="F456" s="5">
        <v>5364</v>
      </c>
      <c r="G456" s="5">
        <v>929576</v>
      </c>
    </row>
    <row r="457" spans="1:9" x14ac:dyDescent="0.2">
      <c r="A457" s="11">
        <v>91</v>
      </c>
      <c r="B457" s="11">
        <v>10784</v>
      </c>
      <c r="C457" t="s">
        <v>673</v>
      </c>
      <c r="D457" s="12">
        <f t="shared" ref="D457:D520" si="15">F457/F$797*100</f>
        <v>0</v>
      </c>
      <c r="E457" s="12">
        <f t="shared" si="14"/>
        <v>0</v>
      </c>
      <c r="F457" s="5">
        <v>0</v>
      </c>
      <c r="G457" s="5">
        <v>0</v>
      </c>
      <c r="I457" s="1"/>
    </row>
    <row r="458" spans="1:9" x14ac:dyDescent="0.2">
      <c r="A458" s="11">
        <v>861</v>
      </c>
      <c r="B458" s="11">
        <v>10686</v>
      </c>
      <c r="C458" t="s">
        <v>279</v>
      </c>
      <c r="D458" s="12">
        <f t="shared" si="15"/>
        <v>0</v>
      </c>
      <c r="E458" s="12">
        <f t="shared" si="14"/>
        <v>0</v>
      </c>
      <c r="F458" s="5">
        <v>0</v>
      </c>
      <c r="G458" s="5">
        <v>0</v>
      </c>
      <c r="I458" s="1"/>
    </row>
    <row r="459" spans="1:9" x14ac:dyDescent="0.2">
      <c r="A459" s="11">
        <v>2698</v>
      </c>
      <c r="B459" s="11">
        <v>22241</v>
      </c>
      <c r="C459" t="s">
        <v>280</v>
      </c>
      <c r="D459" s="12">
        <f t="shared" si="15"/>
        <v>0</v>
      </c>
      <c r="E459" s="12">
        <f t="shared" si="14"/>
        <v>0</v>
      </c>
      <c r="F459" s="5">
        <v>0</v>
      </c>
      <c r="G459" s="5">
        <v>0</v>
      </c>
      <c r="I459" s="1"/>
    </row>
    <row r="460" spans="1:9" x14ac:dyDescent="0.2">
      <c r="A460" s="11">
        <v>1332</v>
      </c>
      <c r="B460" s="11">
        <v>11030</v>
      </c>
      <c r="C460" t="s">
        <v>692</v>
      </c>
      <c r="D460" s="12">
        <f t="shared" si="15"/>
        <v>0</v>
      </c>
      <c r="E460" s="12">
        <f t="shared" si="14"/>
        <v>0</v>
      </c>
      <c r="F460" s="5">
        <v>0</v>
      </c>
      <c r="G460" s="5">
        <v>0</v>
      </c>
      <c r="I460" s="1"/>
    </row>
    <row r="461" spans="1:9" x14ac:dyDescent="0.2">
      <c r="A461" s="2">
        <v>4937</v>
      </c>
      <c r="B461" s="11">
        <v>22454</v>
      </c>
      <c r="C461" t="s">
        <v>650</v>
      </c>
      <c r="D461" s="12">
        <f t="shared" si="15"/>
        <v>0</v>
      </c>
      <c r="E461" s="12">
        <f t="shared" si="14"/>
        <v>0</v>
      </c>
      <c r="F461" s="5">
        <v>0</v>
      </c>
      <c r="G461" s="5">
        <v>0</v>
      </c>
      <c r="I461" s="1"/>
    </row>
    <row r="462" spans="1:9" x14ac:dyDescent="0.2">
      <c r="A462" s="2">
        <v>4937</v>
      </c>
      <c r="B462" s="11">
        <v>33650</v>
      </c>
      <c r="C462" t="s">
        <v>281</v>
      </c>
      <c r="D462" s="12">
        <f t="shared" si="15"/>
        <v>0</v>
      </c>
      <c r="E462" s="12">
        <f t="shared" si="14"/>
        <v>0</v>
      </c>
      <c r="F462" s="5">
        <v>0</v>
      </c>
      <c r="G462" s="5">
        <v>0</v>
      </c>
      <c r="I462" s="1"/>
    </row>
    <row r="463" spans="1:9" x14ac:dyDescent="0.2">
      <c r="A463" s="11">
        <v>215</v>
      </c>
      <c r="B463" s="11">
        <v>31968</v>
      </c>
      <c r="C463" t="s">
        <v>282</v>
      </c>
      <c r="D463" s="12">
        <f t="shared" si="15"/>
        <v>4.679036313995503E-4</v>
      </c>
      <c r="E463" s="12">
        <f t="shared" si="14"/>
        <v>0</v>
      </c>
      <c r="F463" s="5">
        <v>7023</v>
      </c>
      <c r="G463" s="5">
        <v>0</v>
      </c>
      <c r="I463" s="1"/>
    </row>
    <row r="464" spans="1:9" x14ac:dyDescent="0.2">
      <c r="A464" s="11">
        <v>175</v>
      </c>
      <c r="B464" s="11">
        <v>23353</v>
      </c>
      <c r="C464" t="s">
        <v>528</v>
      </c>
      <c r="D464" s="12">
        <f t="shared" si="15"/>
        <v>0</v>
      </c>
      <c r="E464" s="12">
        <f t="shared" si="14"/>
        <v>0</v>
      </c>
      <c r="F464" s="5">
        <v>0</v>
      </c>
      <c r="G464" s="5">
        <v>0</v>
      </c>
      <c r="I464" s="1"/>
    </row>
    <row r="465" spans="1:9" x14ac:dyDescent="0.2">
      <c r="A465" s="11">
        <v>1281</v>
      </c>
      <c r="B465" s="11">
        <v>24821</v>
      </c>
      <c r="C465" t="s">
        <v>711</v>
      </c>
      <c r="D465" s="12">
        <f t="shared" si="15"/>
        <v>0</v>
      </c>
      <c r="E465" s="12">
        <f t="shared" si="14"/>
        <v>0</v>
      </c>
      <c r="F465" s="5">
        <v>0</v>
      </c>
      <c r="G465" s="5">
        <v>0</v>
      </c>
      <c r="I465" s="1"/>
    </row>
    <row r="466" spans="1:9" x14ac:dyDescent="0.2">
      <c r="A466" t="s">
        <v>88</v>
      </c>
      <c r="B466" s="11">
        <v>16187</v>
      </c>
      <c r="C466" t="s">
        <v>87</v>
      </c>
      <c r="D466" s="12">
        <f t="shared" si="15"/>
        <v>0</v>
      </c>
      <c r="E466" s="12">
        <f t="shared" si="14"/>
        <v>0</v>
      </c>
      <c r="F466" s="5">
        <v>0</v>
      </c>
      <c r="G466" s="5">
        <v>0</v>
      </c>
      <c r="I466" s="1"/>
    </row>
    <row r="467" spans="1:9" x14ac:dyDescent="0.2">
      <c r="A467" s="11">
        <v>241</v>
      </c>
      <c r="B467" s="11">
        <v>40169</v>
      </c>
      <c r="C467" t="s">
        <v>283</v>
      </c>
      <c r="D467" s="12">
        <f t="shared" si="15"/>
        <v>0</v>
      </c>
      <c r="E467" s="12">
        <f t="shared" si="14"/>
        <v>0</v>
      </c>
      <c r="F467" s="5">
        <v>0</v>
      </c>
      <c r="G467" s="5">
        <v>0</v>
      </c>
      <c r="I467" s="1"/>
    </row>
    <row r="468" spans="1:9" x14ac:dyDescent="0.2">
      <c r="A468" s="11">
        <v>241</v>
      </c>
      <c r="B468" s="11">
        <v>25321</v>
      </c>
      <c r="C468" t="s">
        <v>284</v>
      </c>
      <c r="D468" s="12">
        <f t="shared" si="15"/>
        <v>0</v>
      </c>
      <c r="E468" s="12">
        <f t="shared" si="14"/>
        <v>0</v>
      </c>
      <c r="F468" s="5">
        <v>0</v>
      </c>
      <c r="G468" s="5">
        <v>0</v>
      </c>
      <c r="I468" s="1"/>
    </row>
    <row r="469" spans="1:9" x14ac:dyDescent="0.2">
      <c r="A469" s="11">
        <v>241</v>
      </c>
      <c r="B469" s="11">
        <v>39950</v>
      </c>
      <c r="C469" t="s">
        <v>285</v>
      </c>
      <c r="D469" s="12">
        <f t="shared" si="15"/>
        <v>0</v>
      </c>
      <c r="E469" s="12">
        <f t="shared" si="14"/>
        <v>0</v>
      </c>
      <c r="F469" s="5">
        <v>0</v>
      </c>
      <c r="G469" s="5">
        <v>0</v>
      </c>
      <c r="I469" s="1"/>
    </row>
    <row r="470" spans="1:9" x14ac:dyDescent="0.2">
      <c r="A470" s="11">
        <v>241</v>
      </c>
      <c r="B470" s="11">
        <v>34339</v>
      </c>
      <c r="C470" t="s">
        <v>286</v>
      </c>
      <c r="D470" s="12">
        <f t="shared" si="15"/>
        <v>0.14748958059128542</v>
      </c>
      <c r="E470" s="12">
        <f t="shared" si="14"/>
        <v>0</v>
      </c>
      <c r="F470" s="5">
        <v>2213745</v>
      </c>
      <c r="G470" s="5">
        <v>0</v>
      </c>
      <c r="I470" s="1"/>
    </row>
    <row r="471" spans="1:9" x14ac:dyDescent="0.2">
      <c r="A471" s="11">
        <v>241</v>
      </c>
      <c r="B471" s="11">
        <v>26298</v>
      </c>
      <c r="C471" t="s">
        <v>287</v>
      </c>
      <c r="D471" s="12">
        <f t="shared" si="15"/>
        <v>0.2535486031599205</v>
      </c>
      <c r="E471" s="12">
        <f t="shared" si="14"/>
        <v>1.7303184965153425E-2</v>
      </c>
      <c r="F471" s="5">
        <v>3805638</v>
      </c>
      <c r="G471" s="5">
        <v>148669</v>
      </c>
      <c r="I471" s="1"/>
    </row>
    <row r="472" spans="1:9" x14ac:dyDescent="0.2">
      <c r="A472" t="s">
        <v>289</v>
      </c>
      <c r="B472" s="11">
        <v>40150</v>
      </c>
      <c r="C472" t="s">
        <v>288</v>
      </c>
      <c r="D472" s="12">
        <f t="shared" si="15"/>
        <v>0</v>
      </c>
      <c r="E472" s="12">
        <f t="shared" si="14"/>
        <v>0</v>
      </c>
      <c r="F472" s="5">
        <v>0</v>
      </c>
      <c r="G472" s="5">
        <v>0</v>
      </c>
      <c r="I472" s="1"/>
    </row>
    <row r="473" spans="1:9" x14ac:dyDescent="0.2">
      <c r="A473" s="2">
        <v>4928</v>
      </c>
      <c r="B473" s="11">
        <v>38660</v>
      </c>
      <c r="C473" t="s">
        <v>290</v>
      </c>
      <c r="D473" s="12">
        <f t="shared" si="15"/>
        <v>0</v>
      </c>
      <c r="E473" s="12">
        <f t="shared" si="14"/>
        <v>0</v>
      </c>
      <c r="F473" s="5">
        <v>0</v>
      </c>
      <c r="G473" s="5">
        <v>0</v>
      </c>
      <c r="I473" s="1"/>
    </row>
    <row r="474" spans="1:9" x14ac:dyDescent="0.2">
      <c r="A474" s="11">
        <v>79</v>
      </c>
      <c r="B474" s="11">
        <v>38601</v>
      </c>
      <c r="C474" t="s">
        <v>291</v>
      </c>
      <c r="D474" s="12">
        <f t="shared" si="15"/>
        <v>0</v>
      </c>
      <c r="E474" s="12">
        <f t="shared" si="14"/>
        <v>0</v>
      </c>
      <c r="F474" s="5">
        <v>0</v>
      </c>
      <c r="G474" s="5">
        <v>0</v>
      </c>
      <c r="I474" s="1"/>
    </row>
    <row r="475" spans="1:9" x14ac:dyDescent="0.2">
      <c r="A475" s="11">
        <v>309</v>
      </c>
      <c r="B475" s="11">
        <v>14508</v>
      </c>
      <c r="C475" t="s">
        <v>292</v>
      </c>
      <c r="D475" s="12">
        <f t="shared" si="15"/>
        <v>0</v>
      </c>
      <c r="E475" s="12">
        <f t="shared" si="14"/>
        <v>0</v>
      </c>
      <c r="F475" s="5">
        <v>0</v>
      </c>
      <c r="G475" s="5">
        <v>0</v>
      </c>
      <c r="I475" s="1"/>
    </row>
    <row r="476" spans="1:9" x14ac:dyDescent="0.2">
      <c r="A476" s="11">
        <v>69</v>
      </c>
      <c r="B476" s="11">
        <v>21687</v>
      </c>
      <c r="C476" t="s">
        <v>294</v>
      </c>
      <c r="D476" s="12">
        <f t="shared" si="15"/>
        <v>0.67162399559993369</v>
      </c>
      <c r="E476" s="12">
        <f t="shared" si="14"/>
        <v>0.58257877432689287</v>
      </c>
      <c r="F476" s="5">
        <v>10080741</v>
      </c>
      <c r="G476" s="5">
        <v>5005518</v>
      </c>
    </row>
    <row r="477" spans="1:9" x14ac:dyDescent="0.2">
      <c r="A477" s="11">
        <v>84</v>
      </c>
      <c r="B477" s="11">
        <v>15380</v>
      </c>
      <c r="C477" t="s">
        <v>677</v>
      </c>
      <c r="D477" s="12">
        <f t="shared" si="15"/>
        <v>0</v>
      </c>
      <c r="E477" s="12">
        <f t="shared" si="14"/>
        <v>0</v>
      </c>
      <c r="F477" s="5">
        <v>0</v>
      </c>
      <c r="G477" s="5">
        <v>0</v>
      </c>
      <c r="I477" s="1"/>
    </row>
    <row r="478" spans="1:9" x14ac:dyDescent="0.2">
      <c r="A478" s="11">
        <v>84</v>
      </c>
      <c r="B478" s="11">
        <v>23418</v>
      </c>
      <c r="C478" t="s">
        <v>295</v>
      </c>
      <c r="D478" s="12">
        <f t="shared" si="15"/>
        <v>0</v>
      </c>
      <c r="E478" s="12">
        <f t="shared" si="14"/>
        <v>0</v>
      </c>
      <c r="F478" s="5">
        <v>0</v>
      </c>
      <c r="G478" s="5">
        <v>0</v>
      </c>
      <c r="I478" s="1"/>
    </row>
    <row r="479" spans="1:9" x14ac:dyDescent="0.2">
      <c r="A479" s="11">
        <v>169</v>
      </c>
      <c r="B479" s="11">
        <v>23434</v>
      </c>
      <c r="C479" t="s">
        <v>296</v>
      </c>
      <c r="D479" s="12">
        <f t="shared" si="15"/>
        <v>0</v>
      </c>
      <c r="E479" s="12">
        <f t="shared" si="14"/>
        <v>2.676908126095748E-6</v>
      </c>
      <c r="F479" s="5">
        <v>0</v>
      </c>
      <c r="G479" s="5">
        <v>23</v>
      </c>
      <c r="I479" s="1"/>
    </row>
    <row r="480" spans="1:9" x14ac:dyDescent="0.2">
      <c r="A480" s="11">
        <v>473</v>
      </c>
      <c r="B480" s="11">
        <v>27138</v>
      </c>
      <c r="C480" t="s">
        <v>247</v>
      </c>
      <c r="D480" s="12">
        <f t="shared" si="15"/>
        <v>0</v>
      </c>
      <c r="E480" s="12">
        <f t="shared" si="14"/>
        <v>0.10905968119064721</v>
      </c>
      <c r="F480" s="5">
        <v>0</v>
      </c>
      <c r="G480" s="5">
        <v>937041</v>
      </c>
      <c r="I480" s="1"/>
    </row>
    <row r="481" spans="1:12" x14ac:dyDescent="0.2">
      <c r="A481" s="11">
        <v>4767</v>
      </c>
      <c r="B481" s="11">
        <v>13126</v>
      </c>
      <c r="C481" t="s">
        <v>718</v>
      </c>
      <c r="D481" s="12">
        <f t="shared" si="15"/>
        <v>0</v>
      </c>
      <c r="E481" s="12">
        <f t="shared" si="14"/>
        <v>0</v>
      </c>
      <c r="F481" s="5">
        <v>0</v>
      </c>
      <c r="G481" s="5">
        <v>0</v>
      </c>
      <c r="I481" s="1"/>
    </row>
    <row r="482" spans="1:12" x14ac:dyDescent="0.2">
      <c r="A482" s="11">
        <v>4911</v>
      </c>
      <c r="B482" s="11">
        <v>23574</v>
      </c>
      <c r="C482" t="s">
        <v>617</v>
      </c>
      <c r="D482" s="12">
        <f t="shared" si="15"/>
        <v>3.6787365671874656E-3</v>
      </c>
      <c r="E482" s="12">
        <f t="shared" si="14"/>
        <v>0.20600449091375386</v>
      </c>
      <c r="F482" s="5">
        <v>55216</v>
      </c>
      <c r="G482" s="5">
        <v>1769991</v>
      </c>
      <c r="I482" s="1"/>
    </row>
    <row r="483" spans="1:12" x14ac:dyDescent="0.2">
      <c r="A483" s="11">
        <v>4810</v>
      </c>
      <c r="B483" s="11">
        <v>10895</v>
      </c>
      <c r="C483" t="s">
        <v>689</v>
      </c>
      <c r="D483" s="12">
        <f t="shared" si="15"/>
        <v>0</v>
      </c>
      <c r="E483" s="12">
        <f t="shared" si="14"/>
        <v>0</v>
      </c>
      <c r="F483" s="5">
        <v>0</v>
      </c>
      <c r="G483" s="5">
        <v>0</v>
      </c>
      <c r="I483" s="1"/>
    </row>
    <row r="484" spans="1:12" x14ac:dyDescent="0.2">
      <c r="A484" s="11">
        <v>111</v>
      </c>
      <c r="B484" s="11">
        <v>23515</v>
      </c>
      <c r="C484" t="s">
        <v>298</v>
      </c>
      <c r="D484" s="12">
        <f t="shared" si="15"/>
        <v>0</v>
      </c>
      <c r="E484" s="12">
        <f t="shared" si="14"/>
        <v>7.7583198796295438E-2</v>
      </c>
      <c r="F484" s="5">
        <v>0</v>
      </c>
      <c r="G484" s="5">
        <v>666595</v>
      </c>
      <c r="I484" s="1"/>
    </row>
    <row r="485" spans="1:12" x14ac:dyDescent="0.2">
      <c r="A485" s="11">
        <v>2538</v>
      </c>
      <c r="B485" s="11">
        <v>26662</v>
      </c>
      <c r="C485" t="s">
        <v>714</v>
      </c>
      <c r="D485" s="12">
        <f t="shared" si="15"/>
        <v>0</v>
      </c>
      <c r="E485" s="12">
        <f t="shared" si="14"/>
        <v>1.5507095999853006E-2</v>
      </c>
      <c r="F485" s="5">
        <v>0</v>
      </c>
      <c r="G485" s="5">
        <v>133237</v>
      </c>
      <c r="I485" s="1"/>
    </row>
    <row r="486" spans="1:12" x14ac:dyDescent="0.2">
      <c r="A486" t="s">
        <v>301</v>
      </c>
      <c r="B486" s="11">
        <v>10191</v>
      </c>
      <c r="C486" t="s">
        <v>300</v>
      </c>
      <c r="D486" s="12">
        <f t="shared" si="15"/>
        <v>0</v>
      </c>
      <c r="E486" s="12">
        <f t="shared" si="14"/>
        <v>0</v>
      </c>
      <c r="F486" s="5">
        <v>0</v>
      </c>
      <c r="G486" s="5">
        <v>0</v>
      </c>
      <c r="I486" s="1"/>
    </row>
    <row r="487" spans="1:12" x14ac:dyDescent="0.2">
      <c r="A487" s="11">
        <v>4715</v>
      </c>
      <c r="B487" s="11">
        <v>20362</v>
      </c>
      <c r="C487" t="s">
        <v>436</v>
      </c>
      <c r="D487" s="12">
        <f t="shared" si="15"/>
        <v>0</v>
      </c>
      <c r="E487" s="12">
        <f t="shared" si="14"/>
        <v>0.11187485744082129</v>
      </c>
      <c r="F487" s="5">
        <v>0</v>
      </c>
      <c r="G487" s="5">
        <v>961229</v>
      </c>
      <c r="I487" s="1"/>
    </row>
    <row r="488" spans="1:12" x14ac:dyDescent="0.2">
      <c r="A488" s="11">
        <v>4715</v>
      </c>
      <c r="B488" s="11">
        <v>22551</v>
      </c>
      <c r="C488" t="s">
        <v>302</v>
      </c>
      <c r="D488" s="12">
        <f t="shared" si="15"/>
        <v>0</v>
      </c>
      <c r="E488" s="12">
        <f t="shared" si="14"/>
        <v>3.2849736263038887E-2</v>
      </c>
      <c r="F488" s="5">
        <v>0</v>
      </c>
      <c r="G488" s="5">
        <v>282245</v>
      </c>
      <c r="I488" s="1"/>
    </row>
    <row r="489" spans="1:12" x14ac:dyDescent="0.2">
      <c r="A489" s="11">
        <v>474</v>
      </c>
      <c r="B489" s="11">
        <v>32506</v>
      </c>
      <c r="C489" t="s">
        <v>703</v>
      </c>
      <c r="D489" s="12">
        <f t="shared" si="15"/>
        <v>0</v>
      </c>
      <c r="E489" s="12">
        <f t="shared" si="14"/>
        <v>3.8864050498517051E-2</v>
      </c>
      <c r="F489" s="5">
        <v>0</v>
      </c>
      <c r="G489" s="5">
        <v>333920</v>
      </c>
      <c r="I489" s="1"/>
    </row>
    <row r="490" spans="1:12" x14ac:dyDescent="0.2">
      <c r="A490" s="11">
        <v>291</v>
      </c>
      <c r="B490" s="11">
        <v>13331</v>
      </c>
      <c r="C490" t="s">
        <v>548</v>
      </c>
      <c r="D490" s="12">
        <f t="shared" si="15"/>
        <v>0</v>
      </c>
      <c r="E490" s="12">
        <f t="shared" si="14"/>
        <v>0</v>
      </c>
      <c r="F490" s="5">
        <v>0</v>
      </c>
      <c r="G490" s="5">
        <v>0</v>
      </c>
      <c r="I490" s="1"/>
    </row>
    <row r="491" spans="1:12" x14ac:dyDescent="0.2">
      <c r="A491" s="11">
        <v>79</v>
      </c>
      <c r="B491" s="11">
        <v>22012</v>
      </c>
      <c r="C491" t="s">
        <v>306</v>
      </c>
      <c r="D491" s="12">
        <f t="shared" si="15"/>
        <v>0</v>
      </c>
      <c r="E491" s="12">
        <f t="shared" si="14"/>
        <v>0</v>
      </c>
      <c r="F491" s="5">
        <v>0</v>
      </c>
      <c r="G491" s="5">
        <v>0</v>
      </c>
      <c r="I491" s="1"/>
    </row>
    <row r="492" spans="1:12" x14ac:dyDescent="0.2">
      <c r="A492" s="2">
        <v>4928</v>
      </c>
      <c r="B492" s="11">
        <v>10205</v>
      </c>
      <c r="C492" t="s">
        <v>738</v>
      </c>
      <c r="D492" s="12">
        <f t="shared" si="15"/>
        <v>0</v>
      </c>
      <c r="E492" s="12">
        <f t="shared" si="14"/>
        <v>0</v>
      </c>
      <c r="F492" s="5">
        <v>0</v>
      </c>
      <c r="G492" s="5">
        <v>0</v>
      </c>
      <c r="I492" s="1"/>
    </row>
    <row r="493" spans="1:12" x14ac:dyDescent="0.2">
      <c r="A493" s="11">
        <v>361</v>
      </c>
      <c r="B493" s="11">
        <v>10227</v>
      </c>
      <c r="C493" t="s">
        <v>54</v>
      </c>
      <c r="D493" s="12">
        <f t="shared" si="15"/>
        <v>0</v>
      </c>
      <c r="E493" s="12">
        <f t="shared" si="14"/>
        <v>0</v>
      </c>
      <c r="F493" s="5">
        <v>0</v>
      </c>
      <c r="G493" s="5">
        <v>0</v>
      </c>
      <c r="I493" s="1"/>
      <c r="L493" s="1"/>
    </row>
    <row r="494" spans="1:12" x14ac:dyDescent="0.2">
      <c r="A494" t="s">
        <v>610</v>
      </c>
      <c r="B494" s="11">
        <v>11878</v>
      </c>
      <c r="C494" t="s">
        <v>609</v>
      </c>
      <c r="D494" s="12">
        <f t="shared" si="15"/>
        <v>0.14687190515817916</v>
      </c>
      <c r="E494" s="12">
        <f t="shared" si="14"/>
        <v>8.6148140926703531E-2</v>
      </c>
      <c r="F494" s="5">
        <v>2204474</v>
      </c>
      <c r="G494" s="5">
        <v>740185</v>
      </c>
      <c r="I494" s="1"/>
    </row>
    <row r="495" spans="1:12" x14ac:dyDescent="0.2">
      <c r="A495" s="2">
        <v>4734</v>
      </c>
      <c r="B495" s="11">
        <v>23671</v>
      </c>
      <c r="C495" t="s">
        <v>310</v>
      </c>
      <c r="D495" s="12">
        <f t="shared" si="15"/>
        <v>0</v>
      </c>
      <c r="E495" s="12">
        <f t="shared" si="14"/>
        <v>0</v>
      </c>
      <c r="F495" s="5">
        <v>0</v>
      </c>
      <c r="G495" s="5">
        <v>0</v>
      </c>
      <c r="I495" s="1"/>
      <c r="L495" s="1"/>
    </row>
    <row r="496" spans="1:12" x14ac:dyDescent="0.2">
      <c r="A496" s="2">
        <v>4935</v>
      </c>
      <c r="B496" s="11">
        <v>23663</v>
      </c>
      <c r="C496" t="s">
        <v>311</v>
      </c>
      <c r="D496" s="12">
        <f t="shared" si="15"/>
        <v>0</v>
      </c>
      <c r="E496" s="12">
        <f t="shared" si="14"/>
        <v>3.5403855777263724E-3</v>
      </c>
      <c r="F496" s="5">
        <v>0</v>
      </c>
      <c r="G496" s="5">
        <v>30419</v>
      </c>
      <c r="I496" s="1"/>
    </row>
    <row r="497" spans="1:9" x14ac:dyDescent="0.2">
      <c r="A497" s="11">
        <v>140</v>
      </c>
      <c r="B497" s="11">
        <v>11991</v>
      </c>
      <c r="C497" t="s">
        <v>312</v>
      </c>
      <c r="D497" s="12">
        <f t="shared" si="15"/>
        <v>2.8148837286958562E-4</v>
      </c>
      <c r="E497" s="12">
        <f t="shared" si="14"/>
        <v>0.19998214595389743</v>
      </c>
      <c r="F497" s="5">
        <v>4225</v>
      </c>
      <c r="G497" s="5">
        <v>1718247</v>
      </c>
      <c r="I497" s="1"/>
    </row>
    <row r="498" spans="1:9" x14ac:dyDescent="0.2">
      <c r="A498" s="11">
        <v>155</v>
      </c>
      <c r="B498" s="11">
        <v>10243</v>
      </c>
      <c r="C498" t="s">
        <v>313</v>
      </c>
      <c r="D498" s="12">
        <f t="shared" si="15"/>
        <v>0</v>
      </c>
      <c r="E498" s="12">
        <f t="shared" si="14"/>
        <v>0</v>
      </c>
      <c r="F498" s="5">
        <v>0</v>
      </c>
      <c r="G498" s="5">
        <v>0</v>
      </c>
      <c r="I498" s="1"/>
    </row>
    <row r="499" spans="1:9" x14ac:dyDescent="0.2">
      <c r="A499" s="11">
        <v>796</v>
      </c>
      <c r="B499" s="11">
        <v>16217</v>
      </c>
      <c r="C499" t="s">
        <v>314</v>
      </c>
      <c r="D499" s="12">
        <f t="shared" si="15"/>
        <v>0</v>
      </c>
      <c r="E499" s="12">
        <f t="shared" si="14"/>
        <v>3.3675038677045188E-2</v>
      </c>
      <c r="F499" s="5">
        <v>0</v>
      </c>
      <c r="G499" s="5">
        <v>289336</v>
      </c>
      <c r="I499" s="1"/>
    </row>
    <row r="500" spans="1:9" x14ac:dyDescent="0.2">
      <c r="A500" t="s">
        <v>318</v>
      </c>
      <c r="B500" s="11">
        <v>15679</v>
      </c>
      <c r="C500" t="s">
        <v>317</v>
      </c>
      <c r="D500" s="12">
        <f t="shared" si="15"/>
        <v>0</v>
      </c>
      <c r="E500" s="12">
        <f t="shared" si="14"/>
        <v>8.6355892274750535E-3</v>
      </c>
      <c r="F500" s="5">
        <v>0</v>
      </c>
      <c r="G500" s="5">
        <v>74197</v>
      </c>
      <c r="I500" s="1"/>
    </row>
    <row r="501" spans="1:9" x14ac:dyDescent="0.2">
      <c r="A501" s="11">
        <v>218</v>
      </c>
      <c r="B501" s="11">
        <v>20478</v>
      </c>
      <c r="C501" t="s">
        <v>316</v>
      </c>
      <c r="D501" s="12">
        <f t="shared" si="15"/>
        <v>0</v>
      </c>
      <c r="E501" s="12">
        <f t="shared" si="14"/>
        <v>0.16309190784279159</v>
      </c>
      <c r="F501" s="5">
        <v>0</v>
      </c>
      <c r="G501" s="5">
        <v>1401286</v>
      </c>
      <c r="I501" s="1"/>
    </row>
    <row r="502" spans="1:9" x14ac:dyDescent="0.2">
      <c r="A502" s="2">
        <v>4928</v>
      </c>
      <c r="B502" s="11">
        <v>42447</v>
      </c>
      <c r="C502" t="s">
        <v>530</v>
      </c>
      <c r="D502" s="12">
        <f t="shared" si="15"/>
        <v>0</v>
      </c>
      <c r="E502" s="12">
        <f t="shared" si="14"/>
        <v>0</v>
      </c>
      <c r="F502" s="5">
        <v>0</v>
      </c>
      <c r="G502" s="5">
        <v>0</v>
      </c>
      <c r="I502" s="1"/>
    </row>
    <row r="503" spans="1:9" x14ac:dyDescent="0.2">
      <c r="A503" s="2">
        <v>4928</v>
      </c>
      <c r="B503" s="11">
        <v>23728</v>
      </c>
      <c r="C503" t="s">
        <v>319</v>
      </c>
      <c r="D503" s="12">
        <f t="shared" si="15"/>
        <v>0</v>
      </c>
      <c r="E503" s="12">
        <f t="shared" si="14"/>
        <v>0</v>
      </c>
      <c r="F503" s="5">
        <v>0</v>
      </c>
      <c r="G503" s="5">
        <v>0</v>
      </c>
      <c r="I503" s="1"/>
    </row>
    <row r="504" spans="1:9" x14ac:dyDescent="0.2">
      <c r="A504" s="2">
        <v>4928</v>
      </c>
      <c r="B504" s="11">
        <v>11044</v>
      </c>
      <c r="C504" t="s">
        <v>538</v>
      </c>
      <c r="D504" s="12">
        <f t="shared" si="15"/>
        <v>0</v>
      </c>
      <c r="E504" s="12">
        <f t="shared" si="14"/>
        <v>0</v>
      </c>
      <c r="F504" s="5">
        <v>0</v>
      </c>
      <c r="G504" s="5">
        <v>0</v>
      </c>
      <c r="I504" s="1"/>
    </row>
    <row r="505" spans="1:9" x14ac:dyDescent="0.2">
      <c r="A505" s="11">
        <v>31</v>
      </c>
      <c r="B505" s="11">
        <v>20087</v>
      </c>
      <c r="C505" t="s">
        <v>320</v>
      </c>
      <c r="D505" s="12">
        <f t="shared" si="15"/>
        <v>0</v>
      </c>
      <c r="E505" s="12">
        <f t="shared" si="14"/>
        <v>0</v>
      </c>
      <c r="F505" s="5">
        <v>0</v>
      </c>
      <c r="G505" s="5">
        <v>0</v>
      </c>
      <c r="I505" s="1"/>
    </row>
    <row r="506" spans="1:9" x14ac:dyDescent="0.2">
      <c r="A506" s="11">
        <v>111</v>
      </c>
      <c r="B506" s="11">
        <v>27944</v>
      </c>
      <c r="C506" t="s">
        <v>321</v>
      </c>
      <c r="D506" s="12">
        <f t="shared" si="15"/>
        <v>0</v>
      </c>
      <c r="E506" s="12">
        <f t="shared" si="14"/>
        <v>0</v>
      </c>
      <c r="F506" s="5">
        <v>0</v>
      </c>
      <c r="G506" s="5">
        <v>0</v>
      </c>
      <c r="I506" s="1"/>
    </row>
    <row r="507" spans="1:9" x14ac:dyDescent="0.2">
      <c r="A507" s="11">
        <v>84</v>
      </c>
      <c r="B507" s="11">
        <v>32620</v>
      </c>
      <c r="C507" t="s">
        <v>323</v>
      </c>
      <c r="D507" s="12">
        <f t="shared" si="15"/>
        <v>0</v>
      </c>
      <c r="E507" s="12">
        <f t="shared" si="14"/>
        <v>1.6744642265278055E-3</v>
      </c>
      <c r="F507" s="5">
        <v>0</v>
      </c>
      <c r="G507" s="5">
        <v>14387</v>
      </c>
      <c r="I507" s="1"/>
    </row>
    <row r="508" spans="1:9" x14ac:dyDescent="0.2">
      <c r="A508" s="11">
        <v>31</v>
      </c>
      <c r="B508" s="11">
        <v>20052</v>
      </c>
      <c r="C508" t="s">
        <v>324</v>
      </c>
      <c r="D508" s="12">
        <f t="shared" si="15"/>
        <v>0</v>
      </c>
      <c r="E508" s="12">
        <f t="shared" si="14"/>
        <v>0</v>
      </c>
      <c r="F508" s="5">
        <v>0</v>
      </c>
      <c r="G508" s="5">
        <v>0</v>
      </c>
      <c r="I508" s="1"/>
    </row>
    <row r="509" spans="1:9" x14ac:dyDescent="0.2">
      <c r="A509" s="11">
        <v>732</v>
      </c>
      <c r="B509" s="11">
        <v>15474</v>
      </c>
      <c r="C509" t="s">
        <v>325</v>
      </c>
      <c r="D509" s="12">
        <f t="shared" si="15"/>
        <v>5.1059192610930886E-2</v>
      </c>
      <c r="E509" s="12">
        <f t="shared" si="14"/>
        <v>1.8850088700107274E-3</v>
      </c>
      <c r="F509" s="5">
        <v>766373</v>
      </c>
      <c r="G509" s="5">
        <v>16196</v>
      </c>
      <c r="I509" s="1"/>
    </row>
    <row r="510" spans="1:9" x14ac:dyDescent="0.2">
      <c r="A510" s="11">
        <v>785</v>
      </c>
      <c r="B510" s="11">
        <v>22608</v>
      </c>
      <c r="C510" t="s">
        <v>619</v>
      </c>
      <c r="D510" s="12">
        <f t="shared" si="15"/>
        <v>0</v>
      </c>
      <c r="E510" s="12">
        <f t="shared" si="14"/>
        <v>0.1002942037254016</v>
      </c>
      <c r="F510" s="5">
        <v>0</v>
      </c>
      <c r="G510" s="5">
        <v>861728</v>
      </c>
      <c r="I510" s="1"/>
    </row>
    <row r="511" spans="1:9" x14ac:dyDescent="0.2">
      <c r="A511" s="11">
        <v>761</v>
      </c>
      <c r="B511" s="11">
        <v>21881</v>
      </c>
      <c r="C511" t="s">
        <v>326</v>
      </c>
      <c r="D511" s="12">
        <f t="shared" si="15"/>
        <v>0</v>
      </c>
      <c r="E511" s="12">
        <f t="shared" si="14"/>
        <v>0.19458922356560296</v>
      </c>
      <c r="F511" s="5">
        <v>0</v>
      </c>
      <c r="G511" s="5">
        <v>1671911</v>
      </c>
      <c r="I511" s="1"/>
    </row>
    <row r="512" spans="1:9" x14ac:dyDescent="0.2">
      <c r="A512" s="11">
        <v>474</v>
      </c>
      <c r="B512" s="11">
        <v>20141</v>
      </c>
      <c r="C512" t="s">
        <v>523</v>
      </c>
      <c r="D512" s="12">
        <f t="shared" si="15"/>
        <v>0</v>
      </c>
      <c r="E512" s="12">
        <f t="shared" si="14"/>
        <v>0.2958778404661942</v>
      </c>
      <c r="F512" s="5">
        <v>0</v>
      </c>
      <c r="G512" s="5">
        <v>2542183</v>
      </c>
      <c r="I512" s="1"/>
    </row>
    <row r="513" spans="1:9" x14ac:dyDescent="0.2">
      <c r="A513" s="11">
        <v>12</v>
      </c>
      <c r="B513" s="11">
        <v>19445</v>
      </c>
      <c r="C513" t="s">
        <v>847</v>
      </c>
      <c r="D513" s="12">
        <f t="shared" si="15"/>
        <v>0</v>
      </c>
      <c r="E513" s="12">
        <f t="shared" si="14"/>
        <v>1.0123263460456289</v>
      </c>
      <c r="F513" s="5">
        <v>0</v>
      </c>
      <c r="G513" s="5">
        <v>8697910</v>
      </c>
      <c r="I513" s="1"/>
    </row>
    <row r="514" spans="1:9" x14ac:dyDescent="0.2">
      <c r="A514" s="11">
        <v>140</v>
      </c>
      <c r="B514" s="11">
        <v>26093</v>
      </c>
      <c r="C514" t="s">
        <v>494</v>
      </c>
      <c r="D514" s="12">
        <f t="shared" si="15"/>
        <v>2.2983561622013822</v>
      </c>
      <c r="E514" s="12">
        <f t="shared" si="14"/>
        <v>0</v>
      </c>
      <c r="F514" s="5">
        <v>34497179</v>
      </c>
      <c r="G514" s="5">
        <v>0</v>
      </c>
      <c r="I514" s="1"/>
    </row>
    <row r="515" spans="1:9" x14ac:dyDescent="0.2">
      <c r="A515" s="11">
        <v>140</v>
      </c>
      <c r="B515" s="11">
        <v>28223</v>
      </c>
      <c r="C515" t="s">
        <v>327</v>
      </c>
      <c r="D515" s="12">
        <f t="shared" si="15"/>
        <v>4.2605014126069259E-3</v>
      </c>
      <c r="E515" s="12">
        <f t="shared" si="14"/>
        <v>2.8870787007648757</v>
      </c>
      <c r="F515" s="5">
        <v>63948</v>
      </c>
      <c r="G515" s="5">
        <v>24805786</v>
      </c>
      <c r="I515" s="1"/>
    </row>
    <row r="516" spans="1:9" x14ac:dyDescent="0.2">
      <c r="A516" s="11">
        <v>140</v>
      </c>
      <c r="B516" s="11">
        <v>10723</v>
      </c>
      <c r="C516" t="s">
        <v>328</v>
      </c>
      <c r="D516" s="12">
        <f t="shared" si="15"/>
        <v>0</v>
      </c>
      <c r="E516" s="12">
        <f t="shared" si="14"/>
        <v>0</v>
      </c>
      <c r="F516" s="5">
        <v>0</v>
      </c>
      <c r="G516" s="5">
        <v>0</v>
      </c>
      <c r="I516" s="1"/>
    </row>
    <row r="517" spans="1:9" x14ac:dyDescent="0.2">
      <c r="A517" s="11">
        <v>140</v>
      </c>
      <c r="B517" s="11">
        <v>23760</v>
      </c>
      <c r="C517" t="s">
        <v>329</v>
      </c>
      <c r="D517" s="12">
        <f t="shared" si="15"/>
        <v>0</v>
      </c>
      <c r="E517" s="12">
        <f t="shared" si="14"/>
        <v>0</v>
      </c>
      <c r="F517" s="5">
        <v>0</v>
      </c>
      <c r="G517" s="5">
        <v>0</v>
      </c>
      <c r="I517" s="1"/>
    </row>
    <row r="518" spans="1:9" x14ac:dyDescent="0.2">
      <c r="A518" s="11">
        <v>140</v>
      </c>
      <c r="B518" s="11">
        <v>25453</v>
      </c>
      <c r="C518" t="s">
        <v>330</v>
      </c>
      <c r="D518" s="12">
        <f t="shared" si="15"/>
        <v>0.49906662619585629</v>
      </c>
      <c r="E518" s="12">
        <f t="shared" si="14"/>
        <v>0</v>
      </c>
      <c r="F518" s="5">
        <v>7490741</v>
      </c>
      <c r="G518" s="5">
        <v>0</v>
      </c>
      <c r="I518" s="1"/>
    </row>
    <row r="519" spans="1:9" x14ac:dyDescent="0.2">
      <c r="A519" s="11">
        <v>140</v>
      </c>
      <c r="B519" s="11">
        <v>23779</v>
      </c>
      <c r="C519" t="s">
        <v>331</v>
      </c>
      <c r="D519" s="12">
        <f t="shared" si="15"/>
        <v>0</v>
      </c>
      <c r="E519" s="12">
        <f t="shared" si="14"/>
        <v>0</v>
      </c>
      <c r="F519" s="5">
        <v>0</v>
      </c>
      <c r="G519" s="5">
        <v>0</v>
      </c>
      <c r="I519" s="1"/>
    </row>
    <row r="520" spans="1:9" x14ac:dyDescent="0.2">
      <c r="A520" s="11">
        <v>140</v>
      </c>
      <c r="B520" s="11">
        <v>23787</v>
      </c>
      <c r="C520" t="s">
        <v>332</v>
      </c>
      <c r="D520" s="12">
        <f t="shared" si="15"/>
        <v>0.12632305406529853</v>
      </c>
      <c r="E520" s="12">
        <f t="shared" ref="E520:E583" si="16">G520/G$797*100</f>
        <v>0.2260817674087113</v>
      </c>
      <c r="F520" s="5">
        <v>1896046</v>
      </c>
      <c r="G520" s="5">
        <v>1942495</v>
      </c>
      <c r="I520" s="1"/>
    </row>
    <row r="521" spans="1:9" x14ac:dyDescent="0.2">
      <c r="A521" s="11">
        <v>140</v>
      </c>
      <c r="B521" s="11">
        <v>37877</v>
      </c>
      <c r="C521" t="s">
        <v>333</v>
      </c>
      <c r="D521" s="12">
        <f t="shared" ref="D521:D584" si="17">F521/F$797*100</f>
        <v>0</v>
      </c>
      <c r="E521" s="12">
        <f t="shared" si="16"/>
        <v>0</v>
      </c>
      <c r="F521" s="5">
        <v>0</v>
      </c>
      <c r="G521" s="5">
        <v>0</v>
      </c>
      <c r="I521" s="1"/>
    </row>
    <row r="522" spans="1:9" x14ac:dyDescent="0.2">
      <c r="A522" s="11">
        <v>796</v>
      </c>
      <c r="B522" s="11">
        <v>25240</v>
      </c>
      <c r="C522" t="s">
        <v>334</v>
      </c>
      <c r="D522" s="12">
        <f t="shared" si="17"/>
        <v>0</v>
      </c>
      <c r="E522" s="12">
        <f t="shared" si="16"/>
        <v>0</v>
      </c>
      <c r="F522" s="5">
        <v>0</v>
      </c>
      <c r="G522" s="5">
        <v>0</v>
      </c>
      <c r="I522" s="1"/>
    </row>
    <row r="523" spans="1:9" x14ac:dyDescent="0.2">
      <c r="A523" s="11">
        <v>510</v>
      </c>
      <c r="B523" s="11">
        <v>42307</v>
      </c>
      <c r="C523" t="s">
        <v>570</v>
      </c>
      <c r="D523" s="12">
        <f t="shared" si="17"/>
        <v>0</v>
      </c>
      <c r="E523" s="12">
        <f t="shared" si="16"/>
        <v>3.8083091649556075E-3</v>
      </c>
      <c r="F523" s="5">
        <v>0</v>
      </c>
      <c r="G523" s="5">
        <v>32721</v>
      </c>
      <c r="I523" s="1"/>
    </row>
    <row r="524" spans="1:9" x14ac:dyDescent="0.2">
      <c r="A524" s="11">
        <v>2638</v>
      </c>
      <c r="B524" s="11">
        <v>15865</v>
      </c>
      <c r="C524" t="s">
        <v>573</v>
      </c>
      <c r="D524" s="12">
        <f t="shared" si="17"/>
        <v>0</v>
      </c>
      <c r="E524" s="12">
        <f t="shared" si="16"/>
        <v>0</v>
      </c>
      <c r="F524" s="5">
        <v>0</v>
      </c>
      <c r="G524" s="5">
        <v>0</v>
      </c>
      <c r="I524" s="1"/>
    </row>
    <row r="525" spans="1:9" x14ac:dyDescent="0.2">
      <c r="A525" s="11">
        <v>69</v>
      </c>
      <c r="B525" s="11">
        <v>10317</v>
      </c>
      <c r="C525" t="s">
        <v>335</v>
      </c>
      <c r="D525" s="12">
        <f t="shared" si="17"/>
        <v>0</v>
      </c>
      <c r="E525" s="12">
        <f t="shared" si="16"/>
        <v>0</v>
      </c>
      <c r="F525" s="5">
        <v>0</v>
      </c>
      <c r="G525" s="5">
        <v>0</v>
      </c>
    </row>
    <row r="526" spans="1:9" x14ac:dyDescent="0.2">
      <c r="A526" s="11">
        <v>111</v>
      </c>
      <c r="B526" s="11">
        <v>24171</v>
      </c>
      <c r="C526" t="s">
        <v>662</v>
      </c>
      <c r="D526" s="12">
        <f t="shared" si="17"/>
        <v>0</v>
      </c>
      <c r="E526" s="12">
        <f t="shared" si="16"/>
        <v>7.4764763701446108E-2</v>
      </c>
      <c r="F526" s="5">
        <v>0</v>
      </c>
      <c r="G526" s="5">
        <v>642379</v>
      </c>
      <c r="I526" s="1"/>
    </row>
    <row r="527" spans="1:9" x14ac:dyDescent="0.2">
      <c r="A527" s="11">
        <v>91</v>
      </c>
      <c r="B527" s="11">
        <v>21830</v>
      </c>
      <c r="C527" t="s">
        <v>336</v>
      </c>
      <c r="D527" s="12">
        <f t="shared" si="17"/>
        <v>0</v>
      </c>
      <c r="E527" s="12">
        <f t="shared" si="16"/>
        <v>0</v>
      </c>
      <c r="F527" s="5">
        <v>0</v>
      </c>
      <c r="G527" s="5">
        <v>0</v>
      </c>
      <c r="I527" s="1"/>
    </row>
    <row r="528" spans="1:9" x14ac:dyDescent="0.2">
      <c r="A528" s="11">
        <v>12</v>
      </c>
      <c r="B528" s="11">
        <v>23841</v>
      </c>
      <c r="C528" t="s">
        <v>337</v>
      </c>
      <c r="D528" s="12">
        <f t="shared" si="17"/>
        <v>0</v>
      </c>
      <c r="E528" s="12">
        <f t="shared" si="16"/>
        <v>3.7895475306109712E-2</v>
      </c>
      <c r="F528" s="5">
        <v>0</v>
      </c>
      <c r="G528" s="5">
        <v>325598</v>
      </c>
      <c r="I528" s="1"/>
    </row>
    <row r="529" spans="1:16" x14ac:dyDescent="0.2">
      <c r="A529" s="11">
        <v>514</v>
      </c>
      <c r="B529" s="11">
        <v>12345</v>
      </c>
      <c r="C529" t="s">
        <v>676</v>
      </c>
      <c r="D529" s="12">
        <f t="shared" si="17"/>
        <v>0.20022144706949768</v>
      </c>
      <c r="E529" s="12">
        <f t="shared" si="16"/>
        <v>0.21537634626321508</v>
      </c>
      <c r="F529" s="5">
        <v>3005224</v>
      </c>
      <c r="G529" s="5">
        <v>1850514</v>
      </c>
      <c r="I529" s="1"/>
    </row>
    <row r="530" spans="1:16" x14ac:dyDescent="0.2">
      <c r="A530" s="2">
        <v>4928</v>
      </c>
      <c r="B530" s="11">
        <v>12130</v>
      </c>
      <c r="C530" t="s">
        <v>338</v>
      </c>
      <c r="D530" s="12">
        <f t="shared" si="17"/>
        <v>0</v>
      </c>
      <c r="E530" s="12">
        <f t="shared" si="16"/>
        <v>0</v>
      </c>
      <c r="F530" s="5">
        <v>0</v>
      </c>
      <c r="G530" s="5">
        <v>0</v>
      </c>
      <c r="I530" s="1"/>
    </row>
    <row r="531" spans="1:16" x14ac:dyDescent="0.2">
      <c r="A531" s="11">
        <v>256</v>
      </c>
      <c r="B531" s="11">
        <v>16608</v>
      </c>
      <c r="C531" t="s">
        <v>574</v>
      </c>
      <c r="D531" s="12">
        <f t="shared" si="17"/>
        <v>0</v>
      </c>
      <c r="E531" s="12">
        <f t="shared" si="16"/>
        <v>4.367852795695517E-2</v>
      </c>
      <c r="F531" s="5">
        <v>0</v>
      </c>
      <c r="G531" s="5">
        <v>375286</v>
      </c>
      <c r="I531" s="1"/>
    </row>
    <row r="532" spans="1:16" x14ac:dyDescent="0.2">
      <c r="B532" s="11">
        <v>16285</v>
      </c>
      <c r="C532" t="s">
        <v>827</v>
      </c>
      <c r="D532" s="12">
        <f t="shared" si="17"/>
        <v>0</v>
      </c>
      <c r="E532" s="12">
        <f t="shared" si="16"/>
        <v>0</v>
      </c>
      <c r="F532" s="5">
        <v>0</v>
      </c>
      <c r="G532" s="5">
        <v>0</v>
      </c>
    </row>
    <row r="533" spans="1:16" x14ac:dyDescent="0.2">
      <c r="A533" s="11">
        <v>311</v>
      </c>
      <c r="B533" s="11">
        <v>14788</v>
      </c>
      <c r="C533" t="s">
        <v>651</v>
      </c>
      <c r="D533" s="12">
        <f t="shared" si="17"/>
        <v>0</v>
      </c>
      <c r="E533" s="12">
        <f t="shared" si="16"/>
        <v>0</v>
      </c>
      <c r="F533" s="5">
        <v>0</v>
      </c>
      <c r="G533" s="5">
        <v>0</v>
      </c>
      <c r="I533" s="1"/>
    </row>
    <row r="534" spans="1:16" x14ac:dyDescent="0.2">
      <c r="A534" s="11">
        <v>144</v>
      </c>
      <c r="B534" s="11">
        <v>23965</v>
      </c>
      <c r="C534" t="s">
        <v>828</v>
      </c>
      <c r="D534" s="12">
        <f t="shared" si="17"/>
        <v>0</v>
      </c>
      <c r="E534" s="12">
        <f t="shared" si="16"/>
        <v>1.5799344534836765E-2</v>
      </c>
      <c r="F534" s="5">
        <v>0</v>
      </c>
      <c r="G534" s="5">
        <v>135748</v>
      </c>
      <c r="I534" s="1"/>
    </row>
    <row r="535" spans="1:16" x14ac:dyDescent="0.2">
      <c r="A535" s="11">
        <v>181</v>
      </c>
      <c r="B535" s="11">
        <v>29700</v>
      </c>
      <c r="C535" t="s">
        <v>636</v>
      </c>
      <c r="D535" s="12">
        <f t="shared" si="17"/>
        <v>0</v>
      </c>
      <c r="E535" s="12">
        <f t="shared" si="16"/>
        <v>0.14481409554511965</v>
      </c>
      <c r="F535" s="5">
        <v>0</v>
      </c>
      <c r="G535" s="5">
        <v>1244243</v>
      </c>
      <c r="I535" s="1"/>
      <c r="L535" s="1"/>
      <c r="P535" s="1"/>
    </row>
    <row r="536" spans="1:16" x14ac:dyDescent="0.2">
      <c r="A536" s="11">
        <v>181</v>
      </c>
      <c r="B536" s="11">
        <v>29874</v>
      </c>
      <c r="C536" t="s">
        <v>342</v>
      </c>
      <c r="D536" s="12">
        <f t="shared" si="17"/>
        <v>0</v>
      </c>
      <c r="E536" s="12">
        <f t="shared" si="16"/>
        <v>2.1993244389383007E-2</v>
      </c>
      <c r="F536" s="5">
        <v>0</v>
      </c>
      <c r="G536" s="5">
        <v>188966</v>
      </c>
      <c r="I536" s="1"/>
      <c r="L536" s="1"/>
    </row>
    <row r="537" spans="1:16" x14ac:dyDescent="0.2">
      <c r="A537" s="11">
        <v>796</v>
      </c>
      <c r="B537" s="11">
        <v>27740</v>
      </c>
      <c r="C537" t="s">
        <v>670</v>
      </c>
      <c r="D537" s="12">
        <f t="shared" si="17"/>
        <v>0</v>
      </c>
      <c r="E537" s="12">
        <f t="shared" si="16"/>
        <v>0</v>
      </c>
      <c r="F537" s="5">
        <v>0</v>
      </c>
      <c r="G537" s="5">
        <v>0</v>
      </c>
      <c r="I537" s="1"/>
    </row>
    <row r="538" spans="1:16" x14ac:dyDescent="0.2">
      <c r="A538" s="11">
        <v>158</v>
      </c>
      <c r="B538" s="11">
        <v>21105</v>
      </c>
      <c r="C538" t="s">
        <v>343</v>
      </c>
      <c r="D538" s="12">
        <f t="shared" si="17"/>
        <v>0</v>
      </c>
      <c r="E538" s="12">
        <f t="shared" si="16"/>
        <v>5.307261328259396E-3</v>
      </c>
      <c r="F538" s="5">
        <v>0</v>
      </c>
      <c r="G538" s="5">
        <v>45600</v>
      </c>
    </row>
    <row r="539" spans="1:16" x14ac:dyDescent="0.2">
      <c r="A539" s="11">
        <v>3548</v>
      </c>
      <c r="B539" s="11">
        <v>24015</v>
      </c>
      <c r="C539" t="s">
        <v>347</v>
      </c>
      <c r="D539" s="12">
        <f t="shared" si="17"/>
        <v>0</v>
      </c>
      <c r="E539" s="12">
        <f t="shared" si="16"/>
        <v>0</v>
      </c>
      <c r="F539" s="5">
        <v>0</v>
      </c>
      <c r="G539" s="5">
        <v>0</v>
      </c>
    </row>
    <row r="540" spans="1:16" x14ac:dyDescent="0.2">
      <c r="A540" s="11">
        <v>88</v>
      </c>
      <c r="B540" s="11">
        <v>42552</v>
      </c>
      <c r="C540" t="s">
        <v>678</v>
      </c>
      <c r="D540" s="12">
        <f t="shared" si="17"/>
        <v>0</v>
      </c>
      <c r="E540" s="12">
        <f t="shared" si="16"/>
        <v>5.630375777810135E-2</v>
      </c>
      <c r="F540" s="5">
        <v>0</v>
      </c>
      <c r="G540" s="5">
        <v>483762</v>
      </c>
    </row>
    <row r="541" spans="1:16" x14ac:dyDescent="0.2">
      <c r="A541" s="11">
        <v>31</v>
      </c>
      <c r="B541" s="11">
        <v>34630</v>
      </c>
      <c r="C541" t="s">
        <v>348</v>
      </c>
      <c r="D541" s="12">
        <f t="shared" si="17"/>
        <v>0</v>
      </c>
      <c r="E541" s="12">
        <f t="shared" si="16"/>
        <v>0.15851229997559091</v>
      </c>
      <c r="F541" s="5">
        <v>0</v>
      </c>
      <c r="G541" s="5">
        <v>1361938</v>
      </c>
      <c r="I541" s="1"/>
    </row>
    <row r="542" spans="1:16" x14ac:dyDescent="0.2">
      <c r="A542" s="11">
        <v>4863</v>
      </c>
      <c r="B542" s="11">
        <v>31208</v>
      </c>
      <c r="C542" t="s">
        <v>40</v>
      </c>
      <c r="D542" s="12">
        <f t="shared" si="17"/>
        <v>0</v>
      </c>
      <c r="E542" s="12">
        <f t="shared" si="16"/>
        <v>0</v>
      </c>
      <c r="F542" s="5">
        <v>0</v>
      </c>
      <c r="G542" s="5">
        <v>0</v>
      </c>
      <c r="I542" s="1"/>
    </row>
    <row r="543" spans="1:16" x14ac:dyDescent="0.2">
      <c r="A543" s="11">
        <v>225</v>
      </c>
      <c r="B543" s="11">
        <v>23248</v>
      </c>
      <c r="C543" t="s">
        <v>349</v>
      </c>
      <c r="D543" s="12">
        <f t="shared" si="17"/>
        <v>0</v>
      </c>
      <c r="E543" s="12">
        <f t="shared" si="16"/>
        <v>0</v>
      </c>
      <c r="F543" s="5">
        <v>0</v>
      </c>
      <c r="G543" s="5">
        <v>0</v>
      </c>
      <c r="I543" s="1"/>
    </row>
    <row r="544" spans="1:16" x14ac:dyDescent="0.2">
      <c r="A544" s="11">
        <v>111</v>
      </c>
      <c r="B544" s="11">
        <v>24074</v>
      </c>
      <c r="C544" t="s">
        <v>350</v>
      </c>
      <c r="D544" s="12">
        <f t="shared" si="17"/>
        <v>0</v>
      </c>
      <c r="E544" s="12">
        <f t="shared" si="16"/>
        <v>0.25900948316933647</v>
      </c>
      <c r="F544" s="5">
        <v>0</v>
      </c>
      <c r="G544" s="5">
        <v>2225410</v>
      </c>
      <c r="I544" s="1"/>
    </row>
    <row r="545" spans="1:9" x14ac:dyDescent="0.2">
      <c r="A545" s="11">
        <v>228</v>
      </c>
      <c r="B545" s="11">
        <v>24104</v>
      </c>
      <c r="C545" t="s">
        <v>351</v>
      </c>
      <c r="D545" s="12">
        <f t="shared" si="17"/>
        <v>0</v>
      </c>
      <c r="E545" s="12">
        <f t="shared" si="16"/>
        <v>0</v>
      </c>
      <c r="F545" s="5">
        <v>0</v>
      </c>
      <c r="G545" s="5">
        <v>0</v>
      </c>
      <c r="I545" s="1"/>
    </row>
    <row r="546" spans="1:9" x14ac:dyDescent="0.2">
      <c r="A546" t="s">
        <v>576</v>
      </c>
      <c r="B546" s="11">
        <v>26565</v>
      </c>
      <c r="C546" t="s">
        <v>575</v>
      </c>
      <c r="D546" s="12">
        <f t="shared" si="17"/>
        <v>0</v>
      </c>
      <c r="E546" s="12">
        <f t="shared" si="16"/>
        <v>0</v>
      </c>
      <c r="F546" s="5">
        <v>0</v>
      </c>
      <c r="G546" s="5">
        <v>0</v>
      </c>
      <c r="I546" s="1"/>
    </row>
    <row r="547" spans="1:9" x14ac:dyDescent="0.2">
      <c r="A547" s="11">
        <v>111</v>
      </c>
      <c r="B547" s="11">
        <v>24082</v>
      </c>
      <c r="C547" t="s">
        <v>352</v>
      </c>
      <c r="D547" s="12">
        <f t="shared" si="17"/>
        <v>0</v>
      </c>
      <c r="E547" s="12">
        <f t="shared" si="16"/>
        <v>1.1835333590663348</v>
      </c>
      <c r="F547" s="5">
        <v>0</v>
      </c>
      <c r="G547" s="5">
        <v>10168921</v>
      </c>
      <c r="I547" s="1"/>
    </row>
    <row r="548" spans="1:9" x14ac:dyDescent="0.2">
      <c r="A548" s="11">
        <v>4762</v>
      </c>
      <c r="B548" s="11">
        <v>11665</v>
      </c>
      <c r="C548" t="s">
        <v>265</v>
      </c>
      <c r="D548" s="12">
        <f t="shared" si="17"/>
        <v>0</v>
      </c>
      <c r="E548" s="12">
        <f t="shared" si="16"/>
        <v>0</v>
      </c>
      <c r="F548" s="5">
        <v>0</v>
      </c>
      <c r="G548" s="5">
        <v>0</v>
      </c>
      <c r="I548" s="1"/>
    </row>
    <row r="549" spans="1:9" x14ac:dyDescent="0.2">
      <c r="A549" s="11">
        <v>215</v>
      </c>
      <c r="B549" s="11">
        <v>36625</v>
      </c>
      <c r="C549" t="s">
        <v>353</v>
      </c>
      <c r="D549" s="12">
        <f t="shared" si="17"/>
        <v>0.12390012207567767</v>
      </c>
      <c r="E549" s="12">
        <f t="shared" si="16"/>
        <v>0</v>
      </c>
      <c r="F549" s="5">
        <v>1859679</v>
      </c>
      <c r="G549" s="5">
        <v>0</v>
      </c>
      <c r="I549" s="1"/>
    </row>
    <row r="550" spans="1:9" x14ac:dyDescent="0.2">
      <c r="A550" s="11">
        <v>150</v>
      </c>
      <c r="B550" s="11">
        <v>24139</v>
      </c>
      <c r="C550" t="s">
        <v>259</v>
      </c>
      <c r="D550" s="12">
        <f t="shared" si="17"/>
        <v>0</v>
      </c>
      <c r="E550" s="12">
        <f t="shared" si="16"/>
        <v>0</v>
      </c>
      <c r="F550" s="5">
        <v>0</v>
      </c>
      <c r="G550" s="5">
        <v>0</v>
      </c>
      <c r="I550" s="1"/>
    </row>
    <row r="551" spans="1:9" x14ac:dyDescent="0.2">
      <c r="A551" s="11">
        <v>150</v>
      </c>
      <c r="B551" s="11">
        <v>24147</v>
      </c>
      <c r="C551" t="s">
        <v>354</v>
      </c>
      <c r="D551" s="12">
        <f t="shared" si="17"/>
        <v>0</v>
      </c>
      <c r="E551" s="12">
        <f t="shared" si="16"/>
        <v>0</v>
      </c>
      <c r="F551" s="5">
        <v>0</v>
      </c>
      <c r="G551" s="5">
        <v>0</v>
      </c>
      <c r="I551" s="1"/>
    </row>
    <row r="552" spans="1:9" x14ac:dyDescent="0.2">
      <c r="A552" s="11">
        <v>150</v>
      </c>
      <c r="B552" s="11">
        <v>35424</v>
      </c>
      <c r="C552" t="s">
        <v>355</v>
      </c>
      <c r="D552" s="12">
        <f t="shared" si="17"/>
        <v>0</v>
      </c>
      <c r="E552" s="12">
        <f t="shared" si="16"/>
        <v>0</v>
      </c>
      <c r="F552" s="5">
        <v>0</v>
      </c>
      <c r="G552" s="5">
        <v>0</v>
      </c>
      <c r="I552" s="1"/>
    </row>
    <row r="553" spans="1:9" x14ac:dyDescent="0.2">
      <c r="A553" s="11">
        <v>31</v>
      </c>
      <c r="B553" s="11">
        <v>37060</v>
      </c>
      <c r="C553" t="s">
        <v>356</v>
      </c>
      <c r="D553" s="12">
        <f t="shared" si="17"/>
        <v>0</v>
      </c>
      <c r="E553" s="12">
        <f t="shared" si="16"/>
        <v>0</v>
      </c>
      <c r="F553" s="5">
        <v>0</v>
      </c>
      <c r="G553" s="5">
        <v>0</v>
      </c>
      <c r="I553" s="1"/>
    </row>
    <row r="554" spans="1:9" x14ac:dyDescent="0.2">
      <c r="A554" s="11">
        <v>3678</v>
      </c>
      <c r="B554" s="11">
        <v>34940</v>
      </c>
      <c r="C554" t="s">
        <v>655</v>
      </c>
      <c r="D554" s="12">
        <f t="shared" si="17"/>
        <v>0</v>
      </c>
      <c r="E554" s="12">
        <f t="shared" si="16"/>
        <v>0</v>
      </c>
      <c r="F554" s="5">
        <v>0</v>
      </c>
      <c r="G554" s="5">
        <v>0</v>
      </c>
      <c r="I554" s="1"/>
    </row>
    <row r="555" spans="1:9" x14ac:dyDescent="0.2">
      <c r="A555" s="11">
        <v>3678</v>
      </c>
      <c r="B555" s="11">
        <v>39098</v>
      </c>
      <c r="C555" t="s">
        <v>358</v>
      </c>
      <c r="D555" s="12">
        <f t="shared" si="17"/>
        <v>0</v>
      </c>
      <c r="E555" s="12">
        <f t="shared" si="16"/>
        <v>0</v>
      </c>
      <c r="F555" s="5">
        <v>0</v>
      </c>
      <c r="G555" s="5">
        <v>0</v>
      </c>
      <c r="I555" s="1"/>
    </row>
    <row r="556" spans="1:9" x14ac:dyDescent="0.2">
      <c r="A556" t="s">
        <v>759</v>
      </c>
      <c r="B556" s="11">
        <v>15385</v>
      </c>
      <c r="C556" t="s">
        <v>758</v>
      </c>
      <c r="D556" s="12">
        <f t="shared" si="17"/>
        <v>0</v>
      </c>
      <c r="E556" s="12">
        <f t="shared" si="16"/>
        <v>0</v>
      </c>
      <c r="F556" s="5">
        <v>0</v>
      </c>
      <c r="G556" s="5">
        <v>0</v>
      </c>
      <c r="I556" s="1"/>
    </row>
    <row r="557" spans="1:9" x14ac:dyDescent="0.2">
      <c r="A557" s="11">
        <v>280</v>
      </c>
      <c r="B557" s="11">
        <v>32700</v>
      </c>
      <c r="C557" t="s">
        <v>359</v>
      </c>
      <c r="D557" s="12">
        <f t="shared" si="17"/>
        <v>0</v>
      </c>
      <c r="E557" s="12">
        <f t="shared" si="16"/>
        <v>1.5535236123623766</v>
      </c>
      <c r="F557" s="5">
        <v>0</v>
      </c>
      <c r="G557" s="5">
        <v>13347878</v>
      </c>
      <c r="I557" s="1"/>
    </row>
    <row r="558" spans="1:9" x14ac:dyDescent="0.2">
      <c r="A558" s="11">
        <v>626</v>
      </c>
      <c r="B558" s="11">
        <v>22748</v>
      </c>
      <c r="C558" t="s">
        <v>360</v>
      </c>
      <c r="D558" s="12">
        <f t="shared" si="17"/>
        <v>0</v>
      </c>
      <c r="E558" s="12">
        <f t="shared" si="16"/>
        <v>1.1790034485804316E-4</v>
      </c>
      <c r="F558" s="5">
        <v>0</v>
      </c>
      <c r="G558" s="5">
        <v>1013</v>
      </c>
      <c r="I558" s="1"/>
    </row>
    <row r="559" spans="1:9" x14ac:dyDescent="0.2">
      <c r="A559" s="11">
        <v>626</v>
      </c>
      <c r="B559" s="11">
        <v>20346</v>
      </c>
      <c r="C559" t="s">
        <v>361</v>
      </c>
      <c r="D559" s="12">
        <f t="shared" si="17"/>
        <v>8.376274495655367E-2</v>
      </c>
      <c r="E559" s="12">
        <f t="shared" si="16"/>
        <v>3.0477180952149245E-3</v>
      </c>
      <c r="F559" s="5">
        <v>1257237</v>
      </c>
      <c r="G559" s="5">
        <v>26186</v>
      </c>
      <c r="I559" s="1"/>
    </row>
    <row r="560" spans="1:9" x14ac:dyDescent="0.2">
      <c r="A560" s="11">
        <v>2898</v>
      </c>
      <c r="B560" s="11">
        <v>37850</v>
      </c>
      <c r="C560" t="s">
        <v>577</v>
      </c>
      <c r="D560" s="12">
        <f t="shared" si="17"/>
        <v>0</v>
      </c>
      <c r="E560" s="12">
        <f t="shared" si="16"/>
        <v>0</v>
      </c>
      <c r="F560" s="5">
        <v>0</v>
      </c>
      <c r="G560" s="5">
        <v>0</v>
      </c>
    </row>
    <row r="561" spans="1:9" x14ac:dyDescent="0.2">
      <c r="A561" t="s">
        <v>792</v>
      </c>
      <c r="B561" s="11">
        <v>20338</v>
      </c>
      <c r="C561" t="s">
        <v>791</v>
      </c>
      <c r="D561" s="12">
        <f t="shared" si="17"/>
        <v>0</v>
      </c>
      <c r="E561" s="12">
        <f t="shared" si="16"/>
        <v>0</v>
      </c>
      <c r="F561" s="5">
        <v>0</v>
      </c>
      <c r="G561" s="5">
        <v>0</v>
      </c>
      <c r="I561" s="1"/>
    </row>
    <row r="562" spans="1:9" x14ac:dyDescent="0.2">
      <c r="A562" s="11">
        <v>3483</v>
      </c>
      <c r="B562" s="11">
        <v>11835</v>
      </c>
      <c r="C562" t="s">
        <v>588</v>
      </c>
      <c r="D562" s="12">
        <f t="shared" si="17"/>
        <v>0</v>
      </c>
      <c r="E562" s="12">
        <f t="shared" si="16"/>
        <v>0</v>
      </c>
      <c r="F562" s="5">
        <v>0</v>
      </c>
      <c r="G562" s="5">
        <v>0</v>
      </c>
      <c r="I562" s="1"/>
    </row>
    <row r="563" spans="1:9" x14ac:dyDescent="0.2">
      <c r="A563" s="11">
        <v>169</v>
      </c>
      <c r="B563" s="11">
        <v>23442</v>
      </c>
      <c r="C563" t="s">
        <v>363</v>
      </c>
      <c r="D563" s="12">
        <f t="shared" si="17"/>
        <v>0</v>
      </c>
      <c r="E563" s="12">
        <f t="shared" si="16"/>
        <v>0</v>
      </c>
      <c r="F563" s="5">
        <v>0</v>
      </c>
      <c r="G563" s="5">
        <v>0</v>
      </c>
      <c r="I563" s="1"/>
    </row>
    <row r="564" spans="1:9" x14ac:dyDescent="0.2">
      <c r="A564" s="11">
        <v>169</v>
      </c>
      <c r="B564" s="11">
        <v>18139</v>
      </c>
      <c r="C564" t="s">
        <v>364</v>
      </c>
      <c r="D564" s="12">
        <f t="shared" si="17"/>
        <v>0</v>
      </c>
      <c r="E564" s="12">
        <f t="shared" si="16"/>
        <v>0</v>
      </c>
      <c r="F564" s="5">
        <v>0</v>
      </c>
      <c r="G564" s="5">
        <v>0</v>
      </c>
      <c r="I564" s="1"/>
    </row>
    <row r="565" spans="1:9" x14ac:dyDescent="0.2">
      <c r="A565" s="11">
        <v>111</v>
      </c>
      <c r="B565" s="11">
        <v>18333</v>
      </c>
      <c r="C565" t="s">
        <v>81</v>
      </c>
      <c r="D565" s="12">
        <f t="shared" si="17"/>
        <v>0</v>
      </c>
      <c r="E565" s="12">
        <f t="shared" si="16"/>
        <v>1.7576811530564344E-3</v>
      </c>
      <c r="F565" s="5">
        <v>0</v>
      </c>
      <c r="G565" s="5">
        <v>15102</v>
      </c>
      <c r="I565" s="1"/>
    </row>
    <row r="566" spans="1:9" x14ac:dyDescent="0.2">
      <c r="A566" s="11">
        <v>111</v>
      </c>
      <c r="B566" s="11">
        <v>24198</v>
      </c>
      <c r="C566" t="s">
        <v>365</v>
      </c>
      <c r="D566" s="12">
        <f t="shared" si="17"/>
        <v>0</v>
      </c>
      <c r="E566" s="12">
        <f t="shared" si="16"/>
        <v>9.5449232791787952E-4</v>
      </c>
      <c r="F566" s="5">
        <v>0</v>
      </c>
      <c r="G566" s="5">
        <v>8201</v>
      </c>
      <c r="I566" s="1"/>
    </row>
    <row r="567" spans="1:9" x14ac:dyDescent="0.2">
      <c r="A567" s="11">
        <v>626</v>
      </c>
      <c r="B567" s="11">
        <v>14982</v>
      </c>
      <c r="C567" t="s">
        <v>367</v>
      </c>
      <c r="D567" s="12">
        <f t="shared" si="17"/>
        <v>0</v>
      </c>
      <c r="E567" s="12">
        <f t="shared" si="16"/>
        <v>0.30030253682401087</v>
      </c>
      <c r="F567" s="5">
        <v>0</v>
      </c>
      <c r="G567" s="5">
        <v>2580200</v>
      </c>
      <c r="I567" s="1"/>
    </row>
    <row r="568" spans="1:9" x14ac:dyDescent="0.2">
      <c r="A568" s="11">
        <v>920</v>
      </c>
      <c r="B568" s="11">
        <v>32859</v>
      </c>
      <c r="C568" t="s">
        <v>366</v>
      </c>
      <c r="D568" s="12">
        <f t="shared" si="17"/>
        <v>0</v>
      </c>
      <c r="E568" s="12">
        <f t="shared" si="16"/>
        <v>0</v>
      </c>
      <c r="F568" s="5">
        <v>0</v>
      </c>
      <c r="G568" s="5">
        <v>0</v>
      </c>
      <c r="I568" s="1"/>
    </row>
    <row r="569" spans="1:9" x14ac:dyDescent="0.2">
      <c r="A569" s="11">
        <v>31</v>
      </c>
      <c r="B569" s="11">
        <v>21962</v>
      </c>
      <c r="C569" t="s">
        <v>368</v>
      </c>
      <c r="D569" s="12">
        <f t="shared" si="17"/>
        <v>0</v>
      </c>
      <c r="E569" s="12">
        <f t="shared" si="16"/>
        <v>0</v>
      </c>
      <c r="F569" s="5">
        <v>0</v>
      </c>
      <c r="G569" s="5">
        <v>0</v>
      </c>
      <c r="I569" s="1"/>
    </row>
    <row r="570" spans="1:9" x14ac:dyDescent="0.2">
      <c r="A570" s="11">
        <v>246</v>
      </c>
      <c r="B570" s="11">
        <v>14974</v>
      </c>
      <c r="C570" t="s">
        <v>578</v>
      </c>
      <c r="D570" s="12">
        <f t="shared" si="17"/>
        <v>0</v>
      </c>
      <c r="E570" s="12">
        <f t="shared" si="16"/>
        <v>0.28221350474288354</v>
      </c>
      <c r="F570" s="5">
        <v>0</v>
      </c>
      <c r="G570" s="5">
        <v>2424779</v>
      </c>
      <c r="I570" s="1"/>
    </row>
    <row r="571" spans="1:9" x14ac:dyDescent="0.2">
      <c r="A571" s="11">
        <v>150</v>
      </c>
      <c r="B571" s="11">
        <v>12262</v>
      </c>
      <c r="C571" t="s">
        <v>369</v>
      </c>
      <c r="D571" s="12">
        <f t="shared" si="17"/>
        <v>0</v>
      </c>
      <c r="E571" s="12">
        <f t="shared" si="16"/>
        <v>2.1139892633707611E-2</v>
      </c>
      <c r="F571" s="5">
        <v>0</v>
      </c>
      <c r="G571" s="5">
        <v>181634</v>
      </c>
      <c r="I571" s="1"/>
    </row>
    <row r="572" spans="1:9" x14ac:dyDescent="0.2">
      <c r="A572" s="11">
        <v>150</v>
      </c>
      <c r="B572" s="11">
        <v>41424</v>
      </c>
      <c r="C572" t="s">
        <v>611</v>
      </c>
      <c r="D572" s="12">
        <f t="shared" si="17"/>
        <v>0</v>
      </c>
      <c r="E572" s="12">
        <f t="shared" si="16"/>
        <v>1.8793058918290455E-3</v>
      </c>
      <c r="F572" s="5">
        <v>0</v>
      </c>
      <c r="G572" s="5">
        <v>16147</v>
      </c>
      <c r="I572" s="1"/>
    </row>
    <row r="573" spans="1:9" x14ac:dyDescent="0.2">
      <c r="A573" s="11">
        <v>271</v>
      </c>
      <c r="B573" s="11">
        <v>14990</v>
      </c>
      <c r="C573" t="s">
        <v>370</v>
      </c>
      <c r="D573" s="12">
        <f t="shared" si="17"/>
        <v>0</v>
      </c>
      <c r="E573" s="12">
        <f t="shared" si="16"/>
        <v>7.8910596064909441E-5</v>
      </c>
      <c r="F573" s="5">
        <v>0</v>
      </c>
      <c r="G573" s="5">
        <v>678</v>
      </c>
      <c r="I573" s="1"/>
    </row>
    <row r="574" spans="1:9" x14ac:dyDescent="0.2">
      <c r="A574" s="11">
        <v>473</v>
      </c>
      <c r="B574" s="11">
        <v>37648</v>
      </c>
      <c r="C574" t="s">
        <v>767</v>
      </c>
      <c r="D574" s="12">
        <f t="shared" si="17"/>
        <v>0</v>
      </c>
      <c r="E574" s="12">
        <f t="shared" si="16"/>
        <v>0</v>
      </c>
      <c r="F574" s="5">
        <v>0</v>
      </c>
      <c r="G574" s="5">
        <v>0</v>
      </c>
    </row>
    <row r="575" spans="1:9" x14ac:dyDescent="0.2">
      <c r="A575" s="11">
        <v>473</v>
      </c>
      <c r="B575" s="11">
        <v>22906</v>
      </c>
      <c r="C575" t="s">
        <v>747</v>
      </c>
      <c r="D575" s="12">
        <f t="shared" si="17"/>
        <v>0</v>
      </c>
      <c r="E575" s="12">
        <f t="shared" si="16"/>
        <v>0</v>
      </c>
      <c r="F575" s="5">
        <v>0</v>
      </c>
      <c r="G575" s="5">
        <v>0</v>
      </c>
    </row>
    <row r="576" spans="1:9" x14ac:dyDescent="0.2">
      <c r="A576" s="11">
        <v>775</v>
      </c>
      <c r="B576" s="11">
        <v>13714</v>
      </c>
      <c r="C576" t="s">
        <v>371</v>
      </c>
      <c r="D576" s="12">
        <f t="shared" si="17"/>
        <v>1.4322994529674884E-2</v>
      </c>
      <c r="E576" s="12">
        <f t="shared" si="16"/>
        <v>0.12800450916095632</v>
      </c>
      <c r="F576" s="5">
        <v>214981</v>
      </c>
      <c r="G576" s="5">
        <v>1099815</v>
      </c>
      <c r="I576" s="1"/>
    </row>
    <row r="577" spans="1:12" x14ac:dyDescent="0.2">
      <c r="A577" s="11">
        <v>3098</v>
      </c>
      <c r="B577" s="11">
        <v>18058</v>
      </c>
      <c r="C577" t="s">
        <v>372</v>
      </c>
      <c r="D577" s="12">
        <f t="shared" si="17"/>
        <v>0</v>
      </c>
      <c r="E577" s="12">
        <f t="shared" si="16"/>
        <v>2.9183158908502165</v>
      </c>
      <c r="F577" s="5">
        <v>0</v>
      </c>
      <c r="G577" s="5">
        <v>25074176</v>
      </c>
      <c r="I577" s="1"/>
    </row>
    <row r="578" spans="1:12" x14ac:dyDescent="0.2">
      <c r="A578" s="11">
        <v>3548</v>
      </c>
      <c r="B578" s="11">
        <v>25623</v>
      </c>
      <c r="C578" t="s">
        <v>374</v>
      </c>
      <c r="D578" s="12">
        <f t="shared" si="17"/>
        <v>0</v>
      </c>
      <c r="E578" s="12">
        <f t="shared" si="16"/>
        <v>0.89132730545066519</v>
      </c>
      <c r="F578" s="5">
        <v>0</v>
      </c>
      <c r="G578" s="5">
        <v>7658286</v>
      </c>
    </row>
    <row r="579" spans="1:12" x14ac:dyDescent="0.2">
      <c r="A579" s="11">
        <v>629</v>
      </c>
      <c r="B579" s="11">
        <v>10817</v>
      </c>
      <c r="C579" t="s">
        <v>774</v>
      </c>
      <c r="D579" s="12">
        <f t="shared" si="17"/>
        <v>0</v>
      </c>
      <c r="E579" s="12">
        <f t="shared" si="16"/>
        <v>0</v>
      </c>
      <c r="F579" s="5">
        <v>0</v>
      </c>
      <c r="G579" s="5">
        <v>0</v>
      </c>
      <c r="I579" s="1"/>
    </row>
    <row r="580" spans="1:12" x14ac:dyDescent="0.2">
      <c r="A580" s="11">
        <v>501</v>
      </c>
      <c r="B580" s="11">
        <v>18619</v>
      </c>
      <c r="C580" t="s">
        <v>474</v>
      </c>
      <c r="D580" s="12">
        <f t="shared" si="17"/>
        <v>0</v>
      </c>
      <c r="E580" s="12">
        <f t="shared" si="16"/>
        <v>0</v>
      </c>
      <c r="F580" s="5">
        <v>0</v>
      </c>
      <c r="G580" s="5">
        <v>0</v>
      </c>
      <c r="I580" s="1"/>
    </row>
    <row r="581" spans="1:12" x14ac:dyDescent="0.2">
      <c r="A581" s="11">
        <v>175</v>
      </c>
      <c r="B581" s="11">
        <v>30945</v>
      </c>
      <c r="C581" t="s">
        <v>309</v>
      </c>
      <c r="D581" s="12">
        <f t="shared" si="17"/>
        <v>0</v>
      </c>
      <c r="E581" s="12">
        <f t="shared" si="16"/>
        <v>1.3688893445684844E-2</v>
      </c>
      <c r="F581" s="5">
        <v>0</v>
      </c>
      <c r="G581" s="5">
        <v>117615</v>
      </c>
      <c r="I581" s="1"/>
    </row>
    <row r="582" spans="1:12" x14ac:dyDescent="0.2">
      <c r="A582" s="2">
        <v>415</v>
      </c>
      <c r="B582" s="11">
        <v>36587</v>
      </c>
      <c r="C582" s="2" t="s">
        <v>854</v>
      </c>
      <c r="D582" s="12">
        <f t="shared" si="17"/>
        <v>0</v>
      </c>
      <c r="E582" s="12">
        <f t="shared" si="16"/>
        <v>0</v>
      </c>
      <c r="F582" s="5">
        <v>0</v>
      </c>
      <c r="G582" s="5">
        <v>0</v>
      </c>
      <c r="I582" s="1"/>
    </row>
    <row r="583" spans="1:12" x14ac:dyDescent="0.2">
      <c r="A583" s="11">
        <v>796</v>
      </c>
      <c r="B583" s="11">
        <v>37257</v>
      </c>
      <c r="C583" t="s">
        <v>541</v>
      </c>
      <c r="D583" s="12">
        <f t="shared" si="17"/>
        <v>5.3096368936903261E-3</v>
      </c>
      <c r="E583" s="12">
        <f t="shared" si="16"/>
        <v>0</v>
      </c>
      <c r="F583" s="5">
        <v>79695</v>
      </c>
      <c r="G583" s="5">
        <v>0</v>
      </c>
      <c r="I583" s="1"/>
    </row>
    <row r="584" spans="1:12" x14ac:dyDescent="0.2">
      <c r="A584" s="11">
        <v>1154</v>
      </c>
      <c r="B584" s="11">
        <v>36234</v>
      </c>
      <c r="C584" t="s">
        <v>709</v>
      </c>
      <c r="D584" s="12">
        <f t="shared" si="17"/>
        <v>0</v>
      </c>
      <c r="E584" s="12">
        <f t="shared" ref="E584:E647" si="18">G584/G$797*100</f>
        <v>0</v>
      </c>
      <c r="F584" s="5">
        <v>0</v>
      </c>
      <c r="G584" s="5">
        <v>0</v>
      </c>
      <c r="I584" s="1"/>
    </row>
    <row r="585" spans="1:12" x14ac:dyDescent="0.2">
      <c r="A585" t="s">
        <v>481</v>
      </c>
      <c r="B585" s="11">
        <v>21776</v>
      </c>
      <c r="C585" t="s">
        <v>480</v>
      </c>
      <c r="D585" s="12">
        <f t="shared" ref="D585:D648" si="19">F585/F$797*100</f>
        <v>0</v>
      </c>
      <c r="E585" s="12">
        <f t="shared" si="18"/>
        <v>0</v>
      </c>
      <c r="F585" s="5">
        <v>0</v>
      </c>
      <c r="G585" s="5">
        <v>0</v>
      </c>
      <c r="I585" s="1"/>
    </row>
    <row r="586" spans="1:12" x14ac:dyDescent="0.2">
      <c r="A586" s="11">
        <v>4664</v>
      </c>
      <c r="B586" s="11">
        <v>12873</v>
      </c>
      <c r="C586" t="s">
        <v>765</v>
      </c>
      <c r="D586" s="12">
        <f t="shared" si="19"/>
        <v>0.26673625014827695</v>
      </c>
      <c r="E586" s="12">
        <f t="shared" si="18"/>
        <v>0</v>
      </c>
      <c r="F586" s="5">
        <v>4003578</v>
      </c>
      <c r="G586" s="5">
        <v>0</v>
      </c>
      <c r="I586" s="1"/>
      <c r="L586" s="2"/>
    </row>
    <row r="587" spans="1:12" x14ac:dyDescent="0.2">
      <c r="A587" s="11">
        <v>2698</v>
      </c>
      <c r="B587" s="11">
        <v>38954</v>
      </c>
      <c r="C587" t="s">
        <v>381</v>
      </c>
      <c r="D587" s="12">
        <f t="shared" si="19"/>
        <v>0</v>
      </c>
      <c r="E587" s="12">
        <f t="shared" si="18"/>
        <v>0</v>
      </c>
      <c r="F587" s="5">
        <v>0</v>
      </c>
      <c r="G587" s="5">
        <v>0</v>
      </c>
      <c r="I587" s="1"/>
    </row>
    <row r="588" spans="1:12" x14ac:dyDescent="0.2">
      <c r="A588" s="11">
        <v>748</v>
      </c>
      <c r="B588" s="11">
        <v>21903</v>
      </c>
      <c r="C588" t="s">
        <v>690</v>
      </c>
      <c r="D588" s="12">
        <f t="shared" si="19"/>
        <v>0</v>
      </c>
      <c r="E588" s="12">
        <f t="shared" si="18"/>
        <v>0</v>
      </c>
      <c r="F588" s="5">
        <v>0</v>
      </c>
      <c r="G588" s="5">
        <v>0</v>
      </c>
      <c r="I588" s="1"/>
    </row>
    <row r="589" spans="1:12" x14ac:dyDescent="0.2">
      <c r="A589" s="11">
        <v>3098</v>
      </c>
      <c r="B589" s="11">
        <v>34312</v>
      </c>
      <c r="C589" t="s">
        <v>642</v>
      </c>
      <c r="D589" s="12">
        <f t="shared" si="19"/>
        <v>0</v>
      </c>
      <c r="E589" s="12">
        <f t="shared" si="18"/>
        <v>0</v>
      </c>
      <c r="F589" s="5">
        <v>0</v>
      </c>
      <c r="G589" s="5">
        <v>0</v>
      </c>
      <c r="I589" s="1"/>
    </row>
    <row r="590" spans="1:12" x14ac:dyDescent="0.2">
      <c r="A590" s="11">
        <v>2638</v>
      </c>
      <c r="B590" s="11">
        <v>11127</v>
      </c>
      <c r="C590" t="s">
        <v>645</v>
      </c>
      <c r="D590" s="12">
        <f t="shared" si="19"/>
        <v>0</v>
      </c>
      <c r="E590" s="12">
        <f t="shared" si="18"/>
        <v>0</v>
      </c>
      <c r="F590" s="5">
        <v>0</v>
      </c>
      <c r="G590" s="5">
        <v>0</v>
      </c>
      <c r="I590" s="1"/>
    </row>
    <row r="591" spans="1:12" x14ac:dyDescent="0.2">
      <c r="A591" s="11">
        <v>377</v>
      </c>
      <c r="B591" s="11">
        <v>29017</v>
      </c>
      <c r="C591" t="s">
        <v>579</v>
      </c>
      <c r="D591" s="12">
        <f t="shared" si="19"/>
        <v>0</v>
      </c>
      <c r="E591" s="12">
        <f t="shared" si="18"/>
        <v>0</v>
      </c>
      <c r="F591" s="5">
        <v>0</v>
      </c>
      <c r="G591" s="5">
        <v>0</v>
      </c>
      <c r="I591" s="1"/>
    </row>
    <row r="592" spans="1:12" x14ac:dyDescent="0.2">
      <c r="A592" s="11">
        <v>155</v>
      </c>
      <c r="B592" s="11">
        <v>11851</v>
      </c>
      <c r="C592" t="s">
        <v>297</v>
      </c>
      <c r="D592" s="12">
        <f t="shared" si="19"/>
        <v>0</v>
      </c>
      <c r="E592" s="12">
        <f t="shared" si="18"/>
        <v>0</v>
      </c>
      <c r="F592" s="5">
        <v>0</v>
      </c>
      <c r="G592" s="5">
        <v>0</v>
      </c>
      <c r="I592" s="1"/>
    </row>
    <row r="593" spans="1:9" x14ac:dyDescent="0.2">
      <c r="A593" s="11">
        <v>155</v>
      </c>
      <c r="B593" s="11">
        <v>24260</v>
      </c>
      <c r="C593" t="s">
        <v>376</v>
      </c>
      <c r="D593" s="12">
        <f t="shared" si="19"/>
        <v>0.29411410910367408</v>
      </c>
      <c r="E593" s="12">
        <f t="shared" si="18"/>
        <v>0</v>
      </c>
      <c r="F593" s="5">
        <v>4414506</v>
      </c>
      <c r="G593" s="5">
        <v>0</v>
      </c>
      <c r="I593" s="1"/>
    </row>
    <row r="594" spans="1:9" x14ac:dyDescent="0.2">
      <c r="A594" s="11">
        <v>155</v>
      </c>
      <c r="B594" s="11">
        <v>42994</v>
      </c>
      <c r="C594" t="s">
        <v>377</v>
      </c>
      <c r="D594" s="12">
        <f t="shared" si="19"/>
        <v>0</v>
      </c>
      <c r="E594" s="12">
        <f t="shared" si="18"/>
        <v>0</v>
      </c>
      <c r="F594" s="5">
        <v>0</v>
      </c>
      <c r="G594" s="5">
        <v>0</v>
      </c>
      <c r="I594" s="1"/>
    </row>
    <row r="595" spans="1:9" x14ac:dyDescent="0.2">
      <c r="A595" s="11">
        <v>155</v>
      </c>
      <c r="B595" s="11">
        <v>16322</v>
      </c>
      <c r="C595" t="s">
        <v>233</v>
      </c>
      <c r="D595" s="12">
        <f t="shared" si="19"/>
        <v>0</v>
      </c>
      <c r="E595" s="12">
        <f t="shared" si="18"/>
        <v>0</v>
      </c>
      <c r="F595" s="5">
        <v>0</v>
      </c>
      <c r="G595" s="5">
        <v>0</v>
      </c>
      <c r="I595" s="1"/>
    </row>
    <row r="596" spans="1:9" x14ac:dyDescent="0.2">
      <c r="A596" s="11">
        <v>155</v>
      </c>
      <c r="B596" s="11">
        <v>24279</v>
      </c>
      <c r="C596" t="s">
        <v>527</v>
      </c>
      <c r="D596" s="12">
        <f t="shared" si="19"/>
        <v>0</v>
      </c>
      <c r="E596" s="12">
        <f t="shared" si="18"/>
        <v>0</v>
      </c>
      <c r="F596" s="5">
        <v>0</v>
      </c>
      <c r="G596" s="5">
        <v>0</v>
      </c>
      <c r="I596" s="1"/>
    </row>
    <row r="597" spans="1:9" x14ac:dyDescent="0.2">
      <c r="A597" s="11">
        <v>155</v>
      </c>
      <c r="B597" s="11">
        <v>42919</v>
      </c>
      <c r="C597" t="s">
        <v>378</v>
      </c>
      <c r="D597" s="12">
        <f t="shared" si="19"/>
        <v>0</v>
      </c>
      <c r="E597" s="12">
        <f t="shared" si="18"/>
        <v>0</v>
      </c>
      <c r="F597" s="5">
        <v>0</v>
      </c>
      <c r="G597" s="5">
        <v>0</v>
      </c>
      <c r="I597" s="1"/>
    </row>
    <row r="598" spans="1:9" x14ac:dyDescent="0.2">
      <c r="A598" s="11">
        <v>155</v>
      </c>
      <c r="B598" s="11">
        <v>37834</v>
      </c>
      <c r="C598" t="s">
        <v>379</v>
      </c>
      <c r="D598" s="12">
        <f t="shared" si="19"/>
        <v>0</v>
      </c>
      <c r="E598" s="12">
        <f t="shared" si="18"/>
        <v>0</v>
      </c>
      <c r="F598" s="5">
        <v>0</v>
      </c>
      <c r="G598" s="5">
        <v>0</v>
      </c>
      <c r="I598" s="1"/>
    </row>
    <row r="599" spans="1:9" x14ac:dyDescent="0.2">
      <c r="A599" s="11">
        <v>155</v>
      </c>
      <c r="B599" s="11">
        <v>32786</v>
      </c>
      <c r="C599" t="s">
        <v>380</v>
      </c>
      <c r="D599" s="12">
        <f t="shared" si="19"/>
        <v>0</v>
      </c>
      <c r="E599" s="12">
        <f t="shared" si="18"/>
        <v>0</v>
      </c>
      <c r="F599" s="5">
        <v>0</v>
      </c>
      <c r="G599" s="5">
        <v>0</v>
      </c>
      <c r="I599" s="1"/>
    </row>
    <row r="600" spans="1:9" x14ac:dyDescent="0.2">
      <c r="A600" s="11">
        <v>91</v>
      </c>
      <c r="B600" s="11">
        <v>34690</v>
      </c>
      <c r="C600" t="s">
        <v>382</v>
      </c>
      <c r="D600" s="12">
        <f t="shared" si="19"/>
        <v>0.31089667907979313</v>
      </c>
      <c r="E600" s="12">
        <f t="shared" si="18"/>
        <v>0</v>
      </c>
      <c r="F600" s="5">
        <v>4666404</v>
      </c>
      <c r="G600" s="5">
        <v>0</v>
      </c>
    </row>
    <row r="601" spans="1:9" x14ac:dyDescent="0.2">
      <c r="A601" s="11">
        <v>280</v>
      </c>
      <c r="B601" s="11">
        <v>32905</v>
      </c>
      <c r="C601" t="s">
        <v>629</v>
      </c>
      <c r="D601" s="12">
        <f t="shared" si="19"/>
        <v>0</v>
      </c>
      <c r="E601" s="12">
        <f t="shared" si="18"/>
        <v>0</v>
      </c>
      <c r="F601" s="5">
        <v>0</v>
      </c>
      <c r="G601" s="5">
        <v>0</v>
      </c>
      <c r="I601" s="1"/>
    </row>
    <row r="602" spans="1:9" x14ac:dyDescent="0.2">
      <c r="A602" s="11">
        <v>1154</v>
      </c>
      <c r="B602" s="11">
        <v>10638</v>
      </c>
      <c r="C602" t="s">
        <v>829</v>
      </c>
      <c r="D602" s="12">
        <f t="shared" si="19"/>
        <v>0</v>
      </c>
      <c r="E602" s="12">
        <f t="shared" si="18"/>
        <v>0</v>
      </c>
      <c r="F602" s="5">
        <v>0</v>
      </c>
      <c r="G602" s="5">
        <v>0</v>
      </c>
      <c r="I602" s="1"/>
    </row>
    <row r="603" spans="1:9" x14ac:dyDescent="0.2">
      <c r="A603" s="11">
        <v>867</v>
      </c>
      <c r="B603" s="11">
        <v>12416</v>
      </c>
      <c r="C603" t="s">
        <v>383</v>
      </c>
      <c r="D603" s="12">
        <f t="shared" si="19"/>
        <v>0</v>
      </c>
      <c r="E603" s="12">
        <f t="shared" si="18"/>
        <v>0</v>
      </c>
      <c r="F603" s="5">
        <v>0</v>
      </c>
      <c r="G603" s="5">
        <v>0</v>
      </c>
      <c r="I603" s="1"/>
    </row>
    <row r="604" spans="1:9" x14ac:dyDescent="0.2">
      <c r="A604" s="11">
        <v>458</v>
      </c>
      <c r="B604" s="11">
        <v>35769</v>
      </c>
      <c r="C604" t="s">
        <v>273</v>
      </c>
      <c r="D604" s="12">
        <f t="shared" si="19"/>
        <v>0</v>
      </c>
      <c r="E604" s="12">
        <f t="shared" si="18"/>
        <v>0</v>
      </c>
      <c r="F604" s="5">
        <v>0</v>
      </c>
      <c r="G604" s="5">
        <v>0</v>
      </c>
      <c r="I604" s="1"/>
    </row>
    <row r="605" spans="1:9" x14ac:dyDescent="0.2">
      <c r="A605" s="11">
        <v>4725</v>
      </c>
      <c r="B605" s="11">
        <v>24295</v>
      </c>
      <c r="C605" t="s">
        <v>384</v>
      </c>
      <c r="D605" s="12">
        <f t="shared" si="19"/>
        <v>0</v>
      </c>
      <c r="E605" s="12">
        <f t="shared" si="18"/>
        <v>0</v>
      </c>
      <c r="F605" s="5">
        <v>0</v>
      </c>
      <c r="G605" s="5">
        <v>0</v>
      </c>
      <c r="I605" s="1"/>
    </row>
    <row r="606" spans="1:9" x14ac:dyDescent="0.2">
      <c r="A606" s="11">
        <v>853</v>
      </c>
      <c r="B606" s="11">
        <v>15059</v>
      </c>
      <c r="C606" t="s">
        <v>387</v>
      </c>
      <c r="D606" s="12">
        <f t="shared" si="19"/>
        <v>0</v>
      </c>
      <c r="E606" s="12">
        <f t="shared" si="18"/>
        <v>0</v>
      </c>
      <c r="F606" s="5">
        <v>0</v>
      </c>
      <c r="G606" s="5">
        <v>0</v>
      </c>
      <c r="I606" s="1"/>
    </row>
    <row r="607" spans="1:9" x14ac:dyDescent="0.2">
      <c r="A607" s="11">
        <v>796</v>
      </c>
      <c r="B607" s="11">
        <v>39217</v>
      </c>
      <c r="C607" t="s">
        <v>389</v>
      </c>
      <c r="D607" s="12">
        <f t="shared" si="19"/>
        <v>7.5370060854688184E-2</v>
      </c>
      <c r="E607" s="12">
        <f t="shared" si="18"/>
        <v>7.8600307496901986E-2</v>
      </c>
      <c r="F607" s="5">
        <v>1131267</v>
      </c>
      <c r="G607" s="5">
        <v>675334</v>
      </c>
      <c r="I607" s="1"/>
    </row>
    <row r="608" spans="1:9" x14ac:dyDescent="0.2">
      <c r="A608" s="11">
        <v>31</v>
      </c>
      <c r="B608" s="11">
        <v>15756</v>
      </c>
      <c r="C608" t="s">
        <v>830</v>
      </c>
      <c r="D608" s="12">
        <f t="shared" si="19"/>
        <v>0</v>
      </c>
      <c r="E608" s="12">
        <f t="shared" si="18"/>
        <v>0</v>
      </c>
      <c r="F608" s="5">
        <v>0</v>
      </c>
      <c r="G608" s="5">
        <v>0</v>
      </c>
      <c r="I608" s="1"/>
    </row>
    <row r="609" spans="1:9" x14ac:dyDescent="0.2">
      <c r="A609" t="s">
        <v>199</v>
      </c>
      <c r="B609" s="11">
        <v>38512</v>
      </c>
      <c r="C609" t="s">
        <v>198</v>
      </c>
      <c r="D609" s="12">
        <f t="shared" si="19"/>
        <v>0</v>
      </c>
      <c r="E609" s="12">
        <f t="shared" si="18"/>
        <v>0</v>
      </c>
      <c r="F609" s="5">
        <v>0</v>
      </c>
      <c r="G609" s="5">
        <v>0</v>
      </c>
      <c r="I609" s="1"/>
    </row>
    <row r="610" spans="1:9" x14ac:dyDescent="0.2">
      <c r="A610" s="11">
        <v>796</v>
      </c>
      <c r="B610" s="11">
        <v>24449</v>
      </c>
      <c r="C610" t="s">
        <v>391</v>
      </c>
      <c r="D610" s="12">
        <f t="shared" si="19"/>
        <v>0</v>
      </c>
      <c r="E610" s="12">
        <f t="shared" si="18"/>
        <v>0.20984538852546192</v>
      </c>
      <c r="F610" s="5">
        <v>0</v>
      </c>
      <c r="G610" s="5">
        <v>1802992</v>
      </c>
      <c r="I610" s="1"/>
    </row>
    <row r="611" spans="1:9" x14ac:dyDescent="0.2">
      <c r="A611" s="11">
        <v>574</v>
      </c>
      <c r="B611" s="11">
        <v>31089</v>
      </c>
      <c r="C611" t="s">
        <v>394</v>
      </c>
      <c r="D611" s="12">
        <f t="shared" si="19"/>
        <v>0</v>
      </c>
      <c r="E611" s="12">
        <f t="shared" si="18"/>
        <v>0</v>
      </c>
      <c r="F611" s="5">
        <v>0</v>
      </c>
      <c r="G611" s="5">
        <v>0</v>
      </c>
      <c r="I611" s="1"/>
    </row>
    <row r="612" spans="1:9" x14ac:dyDescent="0.2">
      <c r="A612" s="11">
        <v>215</v>
      </c>
      <c r="B612" s="11">
        <v>43044</v>
      </c>
      <c r="C612" t="s">
        <v>395</v>
      </c>
      <c r="D612" s="12">
        <f t="shared" si="19"/>
        <v>0</v>
      </c>
      <c r="E612" s="12">
        <f t="shared" si="18"/>
        <v>0</v>
      </c>
      <c r="F612" s="5">
        <v>0</v>
      </c>
      <c r="G612" s="5">
        <v>0</v>
      </c>
      <c r="I612" s="1"/>
    </row>
    <row r="613" spans="1:9" x14ac:dyDescent="0.2">
      <c r="A613" s="11">
        <v>215</v>
      </c>
      <c r="B613" s="11">
        <v>26050</v>
      </c>
      <c r="C613" t="s">
        <v>509</v>
      </c>
      <c r="D613" s="12">
        <f t="shared" si="19"/>
        <v>0</v>
      </c>
      <c r="E613" s="12">
        <f t="shared" si="18"/>
        <v>0</v>
      </c>
      <c r="F613" s="5">
        <v>0</v>
      </c>
      <c r="G613" s="5">
        <v>0</v>
      </c>
      <c r="I613" s="1"/>
    </row>
    <row r="614" spans="1:9" x14ac:dyDescent="0.2">
      <c r="A614" s="11">
        <v>98</v>
      </c>
      <c r="B614" s="11">
        <v>36684</v>
      </c>
      <c r="C614" t="s">
        <v>341</v>
      </c>
      <c r="D614" s="12">
        <f t="shared" si="19"/>
        <v>0</v>
      </c>
      <c r="E614" s="12">
        <f t="shared" si="18"/>
        <v>0</v>
      </c>
      <c r="F614" s="5">
        <v>0</v>
      </c>
      <c r="G614" s="5">
        <v>0</v>
      </c>
      <c r="I614" s="1"/>
    </row>
    <row r="615" spans="1:9" x14ac:dyDescent="0.2">
      <c r="A615" s="11">
        <v>783</v>
      </c>
      <c r="B615" s="11">
        <v>13056</v>
      </c>
      <c r="C615" t="s">
        <v>396</v>
      </c>
      <c r="D615" s="12">
        <f t="shared" si="19"/>
        <v>3.5577465352037567E-4</v>
      </c>
      <c r="E615" s="12">
        <f t="shared" si="18"/>
        <v>1.8547830856478115E-2</v>
      </c>
      <c r="F615" s="5">
        <v>5340</v>
      </c>
      <c r="G615" s="5">
        <v>159363</v>
      </c>
      <c r="I615" s="1"/>
    </row>
    <row r="616" spans="1:9" x14ac:dyDescent="0.2">
      <c r="A616" t="s">
        <v>398</v>
      </c>
      <c r="B616" s="11">
        <v>27065</v>
      </c>
      <c r="C616" t="s">
        <v>397</v>
      </c>
      <c r="D616" s="12">
        <f t="shared" si="19"/>
        <v>0</v>
      </c>
      <c r="E616" s="12">
        <f t="shared" si="18"/>
        <v>0</v>
      </c>
      <c r="F616" s="5">
        <v>0</v>
      </c>
      <c r="G616" s="5">
        <v>0</v>
      </c>
      <c r="I616" s="1"/>
    </row>
    <row r="617" spans="1:9" x14ac:dyDescent="0.2">
      <c r="A617" s="11">
        <v>457</v>
      </c>
      <c r="B617" s="11">
        <v>35505</v>
      </c>
      <c r="C617" t="s">
        <v>704</v>
      </c>
      <c r="D617" s="12">
        <f t="shared" si="19"/>
        <v>0</v>
      </c>
      <c r="E617" s="12">
        <f t="shared" si="18"/>
        <v>0</v>
      </c>
      <c r="F617" s="5">
        <v>0</v>
      </c>
      <c r="G617" s="5">
        <v>0</v>
      </c>
      <c r="I617" s="1"/>
    </row>
    <row r="618" spans="1:9" x14ac:dyDescent="0.2">
      <c r="A618" t="s">
        <v>199</v>
      </c>
      <c r="B618" s="11">
        <v>10974</v>
      </c>
      <c r="C618" t="s">
        <v>817</v>
      </c>
      <c r="D618" s="12">
        <f t="shared" si="19"/>
        <v>0</v>
      </c>
      <c r="E618" s="12">
        <f t="shared" si="18"/>
        <v>0</v>
      </c>
      <c r="F618" s="5">
        <v>0</v>
      </c>
      <c r="G618" s="5">
        <v>0</v>
      </c>
      <c r="I618" s="1"/>
    </row>
    <row r="619" spans="1:9" x14ac:dyDescent="0.2">
      <c r="A619" s="11">
        <v>501</v>
      </c>
      <c r="B619" s="11">
        <v>22314</v>
      </c>
      <c r="C619" t="s">
        <v>658</v>
      </c>
      <c r="D619" s="12">
        <f t="shared" si="19"/>
        <v>0</v>
      </c>
      <c r="E619" s="12">
        <f t="shared" si="18"/>
        <v>0.26285247575262144</v>
      </c>
      <c r="F619" s="5">
        <v>0</v>
      </c>
      <c r="G619" s="5">
        <v>2258429</v>
      </c>
      <c r="I619" s="1"/>
    </row>
    <row r="620" spans="1:9" x14ac:dyDescent="0.2">
      <c r="A620" s="11">
        <v>212</v>
      </c>
      <c r="B620" s="11">
        <v>39039</v>
      </c>
      <c r="C620" t="s">
        <v>401</v>
      </c>
      <c r="D620" s="12">
        <f t="shared" si="19"/>
        <v>0</v>
      </c>
      <c r="E620" s="12">
        <f t="shared" si="18"/>
        <v>0</v>
      </c>
      <c r="F620" s="5">
        <v>0</v>
      </c>
      <c r="G620" s="5">
        <v>0</v>
      </c>
      <c r="I620" s="1"/>
    </row>
    <row r="621" spans="1:9" x14ac:dyDescent="0.2">
      <c r="A621" t="s">
        <v>797</v>
      </c>
      <c r="B621" s="11">
        <v>11134</v>
      </c>
      <c r="C621" t="s">
        <v>796</v>
      </c>
      <c r="D621" s="12">
        <f t="shared" si="19"/>
        <v>0</v>
      </c>
      <c r="E621" s="12">
        <f t="shared" si="18"/>
        <v>1.3870806810949522E-2</v>
      </c>
      <c r="F621" s="5">
        <v>0</v>
      </c>
      <c r="G621" s="5">
        <v>119178</v>
      </c>
      <c r="I621" s="1"/>
    </row>
    <row r="622" spans="1:9" x14ac:dyDescent="0.2">
      <c r="A622" t="s">
        <v>91</v>
      </c>
      <c r="B622" s="11">
        <v>23132</v>
      </c>
      <c r="C622" t="s">
        <v>90</v>
      </c>
      <c r="D622" s="12">
        <f t="shared" si="19"/>
        <v>0</v>
      </c>
      <c r="E622" s="12">
        <f t="shared" si="18"/>
        <v>0</v>
      </c>
      <c r="F622" s="5">
        <v>0</v>
      </c>
      <c r="G622" s="5">
        <v>0</v>
      </c>
      <c r="I622" s="1"/>
    </row>
    <row r="623" spans="1:9" x14ac:dyDescent="0.2">
      <c r="A623" t="s">
        <v>684</v>
      </c>
      <c r="B623" s="11">
        <v>25405</v>
      </c>
      <c r="C623" t="s">
        <v>683</v>
      </c>
      <c r="D623" s="12">
        <f t="shared" si="19"/>
        <v>0</v>
      </c>
      <c r="E623" s="12">
        <f t="shared" si="18"/>
        <v>0</v>
      </c>
      <c r="F623" s="5">
        <v>0</v>
      </c>
      <c r="G623" s="5">
        <v>0</v>
      </c>
      <c r="I623" s="1"/>
    </row>
    <row r="624" spans="1:9" x14ac:dyDescent="0.2">
      <c r="A624" s="11">
        <v>111</v>
      </c>
      <c r="B624" s="11">
        <v>24740</v>
      </c>
      <c r="C624" t="s">
        <v>402</v>
      </c>
      <c r="D624" s="12">
        <f t="shared" si="19"/>
        <v>6.2073670077618406</v>
      </c>
      <c r="E624" s="12">
        <f t="shared" si="18"/>
        <v>1.104725067446766E-2</v>
      </c>
      <c r="F624" s="5">
        <v>93169481</v>
      </c>
      <c r="G624" s="5">
        <v>94918</v>
      </c>
      <c r="I624" s="1"/>
    </row>
    <row r="625" spans="1:9" x14ac:dyDescent="0.2">
      <c r="A625" s="11">
        <v>111</v>
      </c>
      <c r="B625" s="11">
        <v>39012</v>
      </c>
      <c r="C625" t="s">
        <v>403</v>
      </c>
      <c r="D625" s="12">
        <f t="shared" si="19"/>
        <v>0</v>
      </c>
      <c r="E625" s="12">
        <f t="shared" si="18"/>
        <v>0</v>
      </c>
      <c r="F625" s="5">
        <v>0</v>
      </c>
      <c r="G625" s="5">
        <v>0</v>
      </c>
      <c r="I625" s="1"/>
    </row>
    <row r="626" spans="1:9" x14ac:dyDescent="0.2">
      <c r="A626" s="11">
        <v>111</v>
      </c>
      <c r="B626" s="11">
        <v>11215</v>
      </c>
      <c r="C626" t="s">
        <v>404</v>
      </c>
      <c r="D626" s="12">
        <f t="shared" si="19"/>
        <v>0</v>
      </c>
      <c r="E626" s="12">
        <f t="shared" si="18"/>
        <v>0</v>
      </c>
      <c r="F626" s="5">
        <v>0</v>
      </c>
      <c r="G626" s="5">
        <v>0</v>
      </c>
      <c r="I626" s="1"/>
    </row>
    <row r="627" spans="1:9" x14ac:dyDescent="0.2">
      <c r="A627" s="11">
        <v>111</v>
      </c>
      <c r="B627" s="11">
        <v>24759</v>
      </c>
      <c r="C627" t="s">
        <v>405</v>
      </c>
      <c r="D627" s="12">
        <f t="shared" si="19"/>
        <v>0</v>
      </c>
      <c r="E627" s="12">
        <f t="shared" si="18"/>
        <v>0</v>
      </c>
      <c r="F627" s="5">
        <v>0</v>
      </c>
      <c r="G627" s="5">
        <v>0</v>
      </c>
      <c r="I627" s="1"/>
    </row>
    <row r="628" spans="1:9" x14ac:dyDescent="0.2">
      <c r="A628" s="11">
        <v>3098</v>
      </c>
      <c r="B628" s="11">
        <v>15105</v>
      </c>
      <c r="C628" t="s">
        <v>406</v>
      </c>
      <c r="D628" s="12">
        <f t="shared" si="19"/>
        <v>0</v>
      </c>
      <c r="E628" s="12">
        <f t="shared" si="18"/>
        <v>0</v>
      </c>
      <c r="F628" s="5">
        <v>0</v>
      </c>
      <c r="G628" s="5">
        <v>0</v>
      </c>
      <c r="I628" s="1"/>
    </row>
    <row r="629" spans="1:9" x14ac:dyDescent="0.2">
      <c r="A629" s="11">
        <v>867</v>
      </c>
      <c r="B629" s="11">
        <v>40460</v>
      </c>
      <c r="C629" t="s">
        <v>407</v>
      </c>
      <c r="D629" s="12">
        <f t="shared" si="19"/>
        <v>0</v>
      </c>
      <c r="E629" s="12">
        <f t="shared" si="18"/>
        <v>0</v>
      </c>
      <c r="F629" s="5">
        <v>0</v>
      </c>
      <c r="G629" s="5">
        <v>0</v>
      </c>
      <c r="I629" s="1"/>
    </row>
    <row r="630" spans="1:9" x14ac:dyDescent="0.2">
      <c r="A630" t="s">
        <v>776</v>
      </c>
      <c r="B630" s="11">
        <v>38300</v>
      </c>
      <c r="C630" t="s">
        <v>775</v>
      </c>
      <c r="D630" s="12">
        <f t="shared" si="19"/>
        <v>0</v>
      </c>
      <c r="E630" s="12">
        <f t="shared" si="18"/>
        <v>0</v>
      </c>
      <c r="F630" s="5">
        <v>0</v>
      </c>
      <c r="G630" s="5">
        <v>0</v>
      </c>
      <c r="I630" s="1"/>
    </row>
    <row r="631" spans="1:9" x14ac:dyDescent="0.2">
      <c r="A631" s="11">
        <v>748</v>
      </c>
      <c r="B631" s="11">
        <v>16551</v>
      </c>
      <c r="C631" t="s">
        <v>408</v>
      </c>
      <c r="D631" s="12">
        <f t="shared" si="19"/>
        <v>0</v>
      </c>
      <c r="E631" s="12">
        <f t="shared" si="18"/>
        <v>0</v>
      </c>
      <c r="F631" s="5">
        <v>0</v>
      </c>
      <c r="G631" s="5">
        <v>0</v>
      </c>
      <c r="I631" s="1"/>
    </row>
    <row r="632" spans="1:9" x14ac:dyDescent="0.2">
      <c r="A632" s="11">
        <v>140</v>
      </c>
      <c r="B632" s="11">
        <v>15580</v>
      </c>
      <c r="C632" t="s">
        <v>409</v>
      </c>
      <c r="D632" s="12">
        <f t="shared" si="19"/>
        <v>6.0028644723194484E-4</v>
      </c>
      <c r="E632" s="12">
        <f t="shared" si="18"/>
        <v>8.2402215359816936E-5</v>
      </c>
      <c r="F632" s="5">
        <v>9010</v>
      </c>
      <c r="G632" s="5">
        <v>708</v>
      </c>
      <c r="I632" s="1"/>
    </row>
    <row r="633" spans="1:9" x14ac:dyDescent="0.2">
      <c r="A633" s="11">
        <v>96</v>
      </c>
      <c r="B633" s="11">
        <v>22543</v>
      </c>
      <c r="C633" t="s">
        <v>410</v>
      </c>
      <c r="D633" s="12">
        <f t="shared" si="19"/>
        <v>1.0906625113341959E-2</v>
      </c>
      <c r="E633" s="12">
        <f t="shared" si="18"/>
        <v>0.68879080720792341</v>
      </c>
      <c r="F633" s="5">
        <v>163703</v>
      </c>
      <c r="G633" s="5">
        <v>5918092</v>
      </c>
      <c r="I633" s="1"/>
    </row>
    <row r="634" spans="1:9" x14ac:dyDescent="0.2">
      <c r="A634" s="11">
        <v>96</v>
      </c>
      <c r="B634" s="11">
        <v>10239</v>
      </c>
      <c r="C634" t="s">
        <v>539</v>
      </c>
      <c r="D634" s="12">
        <f t="shared" si="19"/>
        <v>8.7342410941384438E-2</v>
      </c>
      <c r="E634" s="12">
        <f t="shared" si="18"/>
        <v>0.1480796906843368</v>
      </c>
      <c r="F634" s="5">
        <v>1310966</v>
      </c>
      <c r="G634" s="5">
        <v>1272301</v>
      </c>
      <c r="I634" s="1"/>
    </row>
    <row r="635" spans="1:9" x14ac:dyDescent="0.2">
      <c r="A635" s="11">
        <v>869</v>
      </c>
      <c r="B635" s="11">
        <v>10054</v>
      </c>
      <c r="C635" t="s">
        <v>700</v>
      </c>
      <c r="D635" s="12">
        <f t="shared" si="19"/>
        <v>0</v>
      </c>
      <c r="E635" s="12">
        <f t="shared" si="18"/>
        <v>0</v>
      </c>
      <c r="F635" s="5">
        <v>0</v>
      </c>
      <c r="G635" s="5">
        <v>0</v>
      </c>
      <c r="I635" s="1"/>
    </row>
    <row r="636" spans="1:9" x14ac:dyDescent="0.2">
      <c r="A636" t="s">
        <v>806</v>
      </c>
      <c r="B636" s="11">
        <v>10117</v>
      </c>
      <c r="C636" t="s">
        <v>805</v>
      </c>
      <c r="D636" s="12">
        <f t="shared" si="19"/>
        <v>0</v>
      </c>
      <c r="E636" s="12">
        <f t="shared" si="18"/>
        <v>0</v>
      </c>
      <c r="F636" s="5">
        <v>0</v>
      </c>
      <c r="G636" s="5">
        <v>0</v>
      </c>
      <c r="I636" s="1"/>
    </row>
    <row r="637" spans="1:9" x14ac:dyDescent="0.2">
      <c r="A637" s="11">
        <v>2538</v>
      </c>
      <c r="B637" s="11">
        <v>19879</v>
      </c>
      <c r="C637" t="s">
        <v>411</v>
      </c>
      <c r="D637" s="12">
        <f t="shared" si="19"/>
        <v>0</v>
      </c>
      <c r="E637" s="12">
        <f t="shared" si="18"/>
        <v>3.6989050937151727E-2</v>
      </c>
      <c r="F637" s="5">
        <v>0</v>
      </c>
      <c r="G637" s="5">
        <v>317810</v>
      </c>
      <c r="I637" s="1"/>
    </row>
    <row r="638" spans="1:9" x14ac:dyDescent="0.2">
      <c r="A638" s="11">
        <v>242</v>
      </c>
      <c r="B638" s="11">
        <v>19259</v>
      </c>
      <c r="C638" t="s">
        <v>412</v>
      </c>
      <c r="D638" s="12">
        <f t="shared" si="19"/>
        <v>0</v>
      </c>
      <c r="E638" s="12">
        <f t="shared" si="18"/>
        <v>0.58906934543419642</v>
      </c>
      <c r="F638" s="5">
        <v>0</v>
      </c>
      <c r="G638" s="5">
        <v>5061285</v>
      </c>
      <c r="I638" s="1"/>
    </row>
    <row r="639" spans="1:9" x14ac:dyDescent="0.2">
      <c r="A639" s="11">
        <v>242</v>
      </c>
      <c r="B639" s="11">
        <v>39926</v>
      </c>
      <c r="C639" t="s">
        <v>413</v>
      </c>
      <c r="D639" s="12">
        <f t="shared" si="19"/>
        <v>0</v>
      </c>
      <c r="E639" s="12">
        <f t="shared" si="18"/>
        <v>0.28545826655364109</v>
      </c>
      <c r="F639" s="5">
        <v>0</v>
      </c>
      <c r="G639" s="5">
        <v>2452658</v>
      </c>
      <c r="I639" s="1"/>
    </row>
    <row r="640" spans="1:9" x14ac:dyDescent="0.2">
      <c r="A640" s="11">
        <v>242</v>
      </c>
      <c r="B640" s="11">
        <v>12572</v>
      </c>
      <c r="C640" t="s">
        <v>414</v>
      </c>
      <c r="D640" s="12">
        <f t="shared" si="19"/>
        <v>0</v>
      </c>
      <c r="E640" s="12">
        <f t="shared" si="18"/>
        <v>0.63551207199962001</v>
      </c>
      <c r="F640" s="5">
        <v>0</v>
      </c>
      <c r="G640" s="5">
        <v>5460321</v>
      </c>
      <c r="I640" s="1"/>
    </row>
    <row r="641" spans="1:9" x14ac:dyDescent="0.2">
      <c r="A641" s="11">
        <v>158</v>
      </c>
      <c r="B641" s="11">
        <v>10936</v>
      </c>
      <c r="C641" t="s">
        <v>415</v>
      </c>
      <c r="D641" s="12">
        <f t="shared" si="19"/>
        <v>0</v>
      </c>
      <c r="E641" s="12">
        <f t="shared" si="18"/>
        <v>5.2963092824043698E-2</v>
      </c>
      <c r="F641" s="5">
        <v>0</v>
      </c>
      <c r="G641" s="5">
        <v>455059</v>
      </c>
      <c r="I641" s="1"/>
    </row>
    <row r="642" spans="1:9" x14ac:dyDescent="0.2">
      <c r="A642" s="11">
        <v>91</v>
      </c>
      <c r="B642" s="11">
        <v>11000</v>
      </c>
      <c r="C642" t="s">
        <v>652</v>
      </c>
      <c r="D642" s="12">
        <f t="shared" si="19"/>
        <v>2.7593588979385752E-2</v>
      </c>
      <c r="E642" s="12">
        <f t="shared" si="18"/>
        <v>0.68846934545817218</v>
      </c>
      <c r="F642" s="5">
        <v>414166</v>
      </c>
      <c r="G642" s="5">
        <v>5915330</v>
      </c>
    </row>
    <row r="643" spans="1:9" x14ac:dyDescent="0.2">
      <c r="A643" s="11">
        <v>4277</v>
      </c>
      <c r="B643" s="11">
        <v>12870</v>
      </c>
      <c r="C643" t="s">
        <v>726</v>
      </c>
      <c r="D643" s="12">
        <f t="shared" si="19"/>
        <v>0</v>
      </c>
      <c r="E643" s="12">
        <f t="shared" si="18"/>
        <v>0</v>
      </c>
      <c r="F643" s="5">
        <v>0</v>
      </c>
      <c r="G643" s="5">
        <v>0</v>
      </c>
      <c r="I643" s="1"/>
    </row>
    <row r="644" spans="1:9" x14ac:dyDescent="0.2">
      <c r="A644" s="11">
        <v>169</v>
      </c>
      <c r="B644" s="11">
        <v>28460</v>
      </c>
      <c r="C644" t="s">
        <v>660</v>
      </c>
      <c r="D644" s="12">
        <f t="shared" si="19"/>
        <v>0</v>
      </c>
      <c r="E644" s="12">
        <f t="shared" si="18"/>
        <v>0</v>
      </c>
      <c r="F644" s="5">
        <v>0</v>
      </c>
      <c r="G644" s="5">
        <v>0</v>
      </c>
      <c r="I644" s="1"/>
    </row>
    <row r="645" spans="1:9" x14ac:dyDescent="0.2">
      <c r="A645" s="11">
        <v>169</v>
      </c>
      <c r="B645" s="11">
        <v>24988</v>
      </c>
      <c r="C645" t="s">
        <v>416</v>
      </c>
      <c r="D645" s="12">
        <f t="shared" si="19"/>
        <v>0</v>
      </c>
      <c r="E645" s="12">
        <f t="shared" si="18"/>
        <v>0.27355091365952788</v>
      </c>
      <c r="F645" s="5">
        <v>0</v>
      </c>
      <c r="G645" s="5">
        <v>2350350</v>
      </c>
      <c r="I645" s="1"/>
    </row>
    <row r="646" spans="1:9" x14ac:dyDescent="0.2">
      <c r="A646" s="11">
        <v>169</v>
      </c>
      <c r="B646" s="11">
        <v>21180</v>
      </c>
      <c r="C646" t="s">
        <v>417</v>
      </c>
      <c r="D646" s="12">
        <f t="shared" si="19"/>
        <v>0</v>
      </c>
      <c r="E646" s="12">
        <f t="shared" si="18"/>
        <v>5.800080114273623E-2</v>
      </c>
      <c r="F646" s="5">
        <v>0</v>
      </c>
      <c r="G646" s="5">
        <v>498343</v>
      </c>
      <c r="I646" s="1"/>
    </row>
    <row r="647" spans="1:9" x14ac:dyDescent="0.2">
      <c r="A647" s="11">
        <v>681</v>
      </c>
      <c r="B647" s="11">
        <v>39152</v>
      </c>
      <c r="C647" t="s">
        <v>42</v>
      </c>
      <c r="D647" s="12">
        <f t="shared" si="19"/>
        <v>0</v>
      </c>
      <c r="E647" s="12">
        <f t="shared" si="18"/>
        <v>0</v>
      </c>
      <c r="F647" s="5">
        <v>0</v>
      </c>
      <c r="G647" s="5">
        <v>0</v>
      </c>
      <c r="I647" s="1"/>
    </row>
    <row r="648" spans="1:9" x14ac:dyDescent="0.2">
      <c r="A648" s="11">
        <v>225</v>
      </c>
      <c r="B648" s="11">
        <v>36560</v>
      </c>
      <c r="C648" t="s">
        <v>618</v>
      </c>
      <c r="D648" s="12">
        <f t="shared" si="19"/>
        <v>0</v>
      </c>
      <c r="E648" s="12">
        <f t="shared" ref="E648:E711" si="20">G648/G$797*100</f>
        <v>0</v>
      </c>
      <c r="F648" s="5">
        <v>0</v>
      </c>
      <c r="G648" s="5">
        <v>0</v>
      </c>
      <c r="I648" s="1"/>
    </row>
    <row r="649" spans="1:9" x14ac:dyDescent="0.2">
      <c r="A649" s="11">
        <v>123</v>
      </c>
      <c r="B649" s="11">
        <v>23361</v>
      </c>
      <c r="C649" t="s">
        <v>418</v>
      </c>
      <c r="D649" s="12">
        <f t="shared" ref="D649:D712" si="21">F649/F$797*100</f>
        <v>1.6948131776493208E-2</v>
      </c>
      <c r="E649" s="12">
        <f t="shared" si="20"/>
        <v>0.35557405555122767</v>
      </c>
      <c r="F649" s="5">
        <v>254383</v>
      </c>
      <c r="G649" s="5">
        <v>3055093</v>
      </c>
    </row>
    <row r="650" spans="1:9" x14ac:dyDescent="0.2">
      <c r="A650" s="11">
        <v>123</v>
      </c>
      <c r="B650" s="11">
        <v>23388</v>
      </c>
      <c r="C650" t="s">
        <v>419</v>
      </c>
      <c r="D650" s="12">
        <f t="shared" si="21"/>
        <v>7.0717914841798919</v>
      </c>
      <c r="E650" s="12">
        <f t="shared" si="20"/>
        <v>3.9728660398672324</v>
      </c>
      <c r="F650" s="5">
        <v>106144061</v>
      </c>
      <c r="G650" s="5">
        <v>34134873</v>
      </c>
    </row>
    <row r="651" spans="1:9" x14ac:dyDescent="0.2">
      <c r="A651" s="11">
        <v>123</v>
      </c>
      <c r="B651" s="11">
        <v>26557</v>
      </c>
      <c r="C651" t="s">
        <v>581</v>
      </c>
      <c r="D651" s="12">
        <f t="shared" si="21"/>
        <v>0</v>
      </c>
      <c r="E651" s="12">
        <f t="shared" si="20"/>
        <v>0</v>
      </c>
      <c r="F651" s="5">
        <v>0</v>
      </c>
      <c r="G651" s="5">
        <v>0</v>
      </c>
    </row>
    <row r="652" spans="1:9" x14ac:dyDescent="0.2">
      <c r="A652" s="11">
        <v>4863</v>
      </c>
      <c r="B652" s="11">
        <v>38776</v>
      </c>
      <c r="C652" t="s">
        <v>193</v>
      </c>
      <c r="D652" s="12">
        <f t="shared" si="21"/>
        <v>0</v>
      </c>
      <c r="E652" s="12">
        <f t="shared" si="20"/>
        <v>0</v>
      </c>
      <c r="F652" s="5">
        <v>0</v>
      </c>
      <c r="G652" s="5">
        <v>0</v>
      </c>
      <c r="I652" s="1"/>
    </row>
    <row r="653" spans="1:9" x14ac:dyDescent="0.2">
      <c r="A653" t="s">
        <v>698</v>
      </c>
      <c r="B653" s="11">
        <v>15261</v>
      </c>
      <c r="C653" t="s">
        <v>697</v>
      </c>
      <c r="D653" s="12">
        <f t="shared" si="21"/>
        <v>0</v>
      </c>
      <c r="E653" s="12">
        <f t="shared" si="20"/>
        <v>0</v>
      </c>
      <c r="F653" s="5">
        <v>0</v>
      </c>
      <c r="G653" s="5">
        <v>0</v>
      </c>
      <c r="I653" s="1"/>
    </row>
    <row r="654" spans="1:9" x14ac:dyDescent="0.2">
      <c r="A654" s="11">
        <v>3219</v>
      </c>
      <c r="B654" s="11">
        <v>38997</v>
      </c>
      <c r="C654" t="s">
        <v>802</v>
      </c>
      <c r="D654" s="12">
        <f t="shared" si="21"/>
        <v>0</v>
      </c>
      <c r="E654" s="12">
        <f t="shared" si="20"/>
        <v>0</v>
      </c>
      <c r="F654" s="5">
        <v>0</v>
      </c>
      <c r="G654" s="5">
        <v>0</v>
      </c>
      <c r="I654" s="1"/>
    </row>
    <row r="655" spans="1:9" x14ac:dyDescent="0.2">
      <c r="A655" s="11">
        <v>3219</v>
      </c>
      <c r="B655" s="11">
        <v>11126</v>
      </c>
      <c r="C655" t="s">
        <v>510</v>
      </c>
      <c r="D655" s="12">
        <f t="shared" si="21"/>
        <v>0</v>
      </c>
      <c r="E655" s="12">
        <f t="shared" si="20"/>
        <v>9.9565037229315076E-2</v>
      </c>
      <c r="F655" s="5">
        <v>0</v>
      </c>
      <c r="G655" s="5">
        <v>855463</v>
      </c>
      <c r="I655" s="1"/>
    </row>
    <row r="656" spans="1:9" x14ac:dyDescent="0.2">
      <c r="A656" t="s">
        <v>583</v>
      </c>
      <c r="B656" s="11">
        <v>37141</v>
      </c>
      <c r="C656" t="s">
        <v>582</v>
      </c>
      <c r="D656" s="12">
        <f t="shared" si="21"/>
        <v>0</v>
      </c>
      <c r="E656" s="12">
        <f t="shared" si="20"/>
        <v>0</v>
      </c>
      <c r="F656" s="5">
        <v>0</v>
      </c>
      <c r="G656" s="5">
        <v>0</v>
      </c>
      <c r="I656" s="1"/>
    </row>
    <row r="657" spans="1:12" x14ac:dyDescent="0.2">
      <c r="A657" s="11">
        <v>2538</v>
      </c>
      <c r="B657" s="11">
        <v>19216</v>
      </c>
      <c r="C657" t="s">
        <v>421</v>
      </c>
      <c r="D657" s="12">
        <f t="shared" si="21"/>
        <v>0</v>
      </c>
      <c r="E657" s="12">
        <f t="shared" si="20"/>
        <v>2.569715413742088E-2</v>
      </c>
      <c r="F657" s="5">
        <v>0</v>
      </c>
      <c r="G657" s="5">
        <v>220790</v>
      </c>
      <c r="I657" s="1"/>
    </row>
    <row r="658" spans="1:12" x14ac:dyDescent="0.2">
      <c r="A658" t="s">
        <v>536</v>
      </c>
      <c r="B658" s="11">
        <v>16047</v>
      </c>
      <c r="C658" t="s">
        <v>535</v>
      </c>
      <c r="D658" s="12">
        <f t="shared" si="21"/>
        <v>0</v>
      </c>
      <c r="E658" s="12">
        <f t="shared" si="20"/>
        <v>1.322090007285741E-2</v>
      </c>
      <c r="F658" s="5">
        <v>0</v>
      </c>
      <c r="G658" s="5">
        <v>113594</v>
      </c>
      <c r="I658" s="1"/>
    </row>
    <row r="659" spans="1:12" x14ac:dyDescent="0.2">
      <c r="A659" s="2">
        <v>4734</v>
      </c>
      <c r="B659" s="11">
        <v>20613</v>
      </c>
      <c r="C659" t="s">
        <v>33</v>
      </c>
      <c r="D659" s="12">
        <f t="shared" si="21"/>
        <v>0</v>
      </c>
      <c r="E659" s="12">
        <f t="shared" si="20"/>
        <v>0</v>
      </c>
      <c r="F659" s="5">
        <v>0</v>
      </c>
      <c r="G659" s="5">
        <v>0</v>
      </c>
      <c r="I659" s="1"/>
      <c r="L659" s="1"/>
    </row>
    <row r="660" spans="1:12" x14ac:dyDescent="0.2">
      <c r="A660" t="s">
        <v>39</v>
      </c>
      <c r="B660" s="11">
        <v>24376</v>
      </c>
      <c r="C660" t="s">
        <v>38</v>
      </c>
      <c r="D660" s="12">
        <f t="shared" si="21"/>
        <v>3.3953627219031557E-2</v>
      </c>
      <c r="E660" s="12">
        <f t="shared" si="20"/>
        <v>0</v>
      </c>
      <c r="F660" s="5">
        <v>509627</v>
      </c>
      <c r="G660" s="5">
        <v>0</v>
      </c>
      <c r="I660" s="1"/>
    </row>
    <row r="661" spans="1:12" x14ac:dyDescent="0.2">
      <c r="A661" s="11">
        <v>3548</v>
      </c>
      <c r="B661" s="11">
        <v>24767</v>
      </c>
      <c r="C661" t="s">
        <v>422</v>
      </c>
      <c r="D661" s="12">
        <f t="shared" si="21"/>
        <v>0</v>
      </c>
      <c r="E661" s="12">
        <f t="shared" si="20"/>
        <v>1.8250694054481489E-3</v>
      </c>
      <c r="F661" s="5">
        <v>0</v>
      </c>
      <c r="G661" s="5">
        <v>15681</v>
      </c>
    </row>
    <row r="662" spans="1:12" x14ac:dyDescent="0.2">
      <c r="A662" s="11">
        <v>3548</v>
      </c>
      <c r="B662" s="11">
        <v>24775</v>
      </c>
      <c r="C662" t="s">
        <v>423</v>
      </c>
      <c r="D662" s="12">
        <f t="shared" si="21"/>
        <v>0</v>
      </c>
      <c r="E662" s="12">
        <f t="shared" si="20"/>
        <v>0</v>
      </c>
      <c r="F662" s="5">
        <v>0</v>
      </c>
      <c r="G662" s="5">
        <v>0</v>
      </c>
    </row>
    <row r="663" spans="1:12" x14ac:dyDescent="0.2">
      <c r="A663" s="11">
        <v>3548</v>
      </c>
      <c r="B663" s="11">
        <v>24791</v>
      </c>
      <c r="C663" t="s">
        <v>425</v>
      </c>
      <c r="D663" s="12">
        <f t="shared" si="21"/>
        <v>0</v>
      </c>
      <c r="E663" s="12">
        <f t="shared" si="20"/>
        <v>0</v>
      </c>
      <c r="F663" s="5">
        <v>0</v>
      </c>
      <c r="G663" s="5">
        <v>0</v>
      </c>
    </row>
    <row r="664" spans="1:12" x14ac:dyDescent="0.2">
      <c r="A664" s="11">
        <v>3548</v>
      </c>
      <c r="B664" s="11">
        <v>19224</v>
      </c>
      <c r="C664" t="s">
        <v>346</v>
      </c>
      <c r="D664" s="12">
        <f t="shared" si="21"/>
        <v>0</v>
      </c>
      <c r="E664" s="12">
        <f t="shared" si="20"/>
        <v>0</v>
      </c>
      <c r="F664" s="5">
        <v>0</v>
      </c>
      <c r="G664" s="5">
        <v>0</v>
      </c>
    </row>
    <row r="665" spans="1:12" x14ac:dyDescent="0.2">
      <c r="A665" s="11">
        <v>3548</v>
      </c>
      <c r="B665" s="11">
        <v>19070</v>
      </c>
      <c r="C665" t="s">
        <v>426</v>
      </c>
      <c r="D665" s="12">
        <f t="shared" si="21"/>
        <v>0.40719375150177795</v>
      </c>
      <c r="E665" s="12">
        <f t="shared" si="20"/>
        <v>0</v>
      </c>
      <c r="F665" s="5">
        <v>6111775</v>
      </c>
      <c r="G665" s="5">
        <v>0</v>
      </c>
    </row>
    <row r="666" spans="1:12" x14ac:dyDescent="0.2">
      <c r="A666" s="11">
        <v>19</v>
      </c>
      <c r="B666" s="11">
        <v>42986</v>
      </c>
      <c r="C666" t="s">
        <v>427</v>
      </c>
      <c r="D666" s="12">
        <f t="shared" si="21"/>
        <v>0.79482442752368787</v>
      </c>
      <c r="E666" s="12">
        <f t="shared" si="20"/>
        <v>0</v>
      </c>
      <c r="F666" s="5">
        <v>11929918</v>
      </c>
      <c r="G666" s="5">
        <v>0</v>
      </c>
      <c r="I666" s="1"/>
    </row>
    <row r="667" spans="1:12" x14ac:dyDescent="0.2">
      <c r="A667" s="11">
        <v>748</v>
      </c>
      <c r="B667" s="11">
        <v>18023</v>
      </c>
      <c r="C667" t="s">
        <v>428</v>
      </c>
      <c r="D667" s="12">
        <f t="shared" si="21"/>
        <v>3.1613309568430392E-4</v>
      </c>
      <c r="E667" s="12">
        <f t="shared" si="20"/>
        <v>0.84377098510478588</v>
      </c>
      <c r="F667" s="5">
        <v>4745</v>
      </c>
      <c r="G667" s="5">
        <v>7249682</v>
      </c>
      <c r="I667" s="1"/>
    </row>
    <row r="668" spans="1:12" x14ac:dyDescent="0.2">
      <c r="A668" s="11">
        <v>98</v>
      </c>
      <c r="B668" s="11">
        <v>40045</v>
      </c>
      <c r="C668" t="s">
        <v>602</v>
      </c>
      <c r="D668" s="12">
        <f t="shared" si="21"/>
        <v>0</v>
      </c>
      <c r="E668" s="12">
        <f t="shared" si="20"/>
        <v>6.1811205279268783E-2</v>
      </c>
      <c r="F668" s="5">
        <v>0</v>
      </c>
      <c r="G668" s="5">
        <v>531082</v>
      </c>
      <c r="I668" s="1"/>
    </row>
    <row r="669" spans="1:12" x14ac:dyDescent="0.2">
      <c r="A669" s="11">
        <v>4670</v>
      </c>
      <c r="B669" s="11">
        <v>38318</v>
      </c>
      <c r="C669" t="s">
        <v>393</v>
      </c>
      <c r="D669" s="12">
        <f t="shared" si="21"/>
        <v>0</v>
      </c>
      <c r="E669" s="12">
        <f t="shared" si="20"/>
        <v>1.0549462150323681E-2</v>
      </c>
      <c r="F669" s="5">
        <v>0</v>
      </c>
      <c r="G669" s="5">
        <v>90641</v>
      </c>
      <c r="I669" s="1"/>
    </row>
    <row r="670" spans="1:12" x14ac:dyDescent="0.2">
      <c r="A670" s="11">
        <v>4670</v>
      </c>
      <c r="B670" s="4">
        <v>16109</v>
      </c>
      <c r="C670" t="s">
        <v>815</v>
      </c>
      <c r="D670" s="12">
        <f t="shared" si="21"/>
        <v>0</v>
      </c>
      <c r="E670" s="12">
        <f t="shared" si="20"/>
        <v>0</v>
      </c>
      <c r="F670" s="5">
        <v>0</v>
      </c>
      <c r="G670" s="5">
        <v>0</v>
      </c>
      <c r="I670" s="1"/>
    </row>
    <row r="671" spans="1:12" x14ac:dyDescent="0.2">
      <c r="A671" s="11">
        <v>4725</v>
      </c>
      <c r="B671" s="11">
        <v>25496</v>
      </c>
      <c r="C671" t="s">
        <v>441</v>
      </c>
      <c r="D671" s="12">
        <f t="shared" si="21"/>
        <v>0</v>
      </c>
      <c r="E671" s="12">
        <f t="shared" si="20"/>
        <v>0</v>
      </c>
      <c r="F671" s="5">
        <v>0</v>
      </c>
      <c r="G671" s="5">
        <v>0</v>
      </c>
      <c r="I671" s="1"/>
      <c r="L671" s="3"/>
    </row>
    <row r="672" spans="1:12" x14ac:dyDescent="0.2">
      <c r="A672" s="11">
        <v>175</v>
      </c>
      <c r="B672" s="11">
        <v>25127</v>
      </c>
      <c r="C672" t="s">
        <v>430</v>
      </c>
      <c r="D672" s="12">
        <f t="shared" si="21"/>
        <v>0.18152848712801473</v>
      </c>
      <c r="E672" s="12">
        <f t="shared" si="20"/>
        <v>0.94540725089984001</v>
      </c>
      <c r="F672" s="5">
        <v>2724652</v>
      </c>
      <c r="G672" s="5">
        <v>8122941</v>
      </c>
      <c r="I672" s="1"/>
    </row>
    <row r="673" spans="1:12" x14ac:dyDescent="0.2">
      <c r="A673" s="11">
        <v>175</v>
      </c>
      <c r="B673" s="11">
        <v>25135</v>
      </c>
      <c r="C673" t="s">
        <v>431</v>
      </c>
      <c r="D673" s="12">
        <f t="shared" si="21"/>
        <v>0.60095042666958221</v>
      </c>
      <c r="E673" s="12">
        <f t="shared" si="20"/>
        <v>0.48559264710879646</v>
      </c>
      <c r="F673" s="5">
        <v>9019966</v>
      </c>
      <c r="G673" s="5">
        <v>4172213</v>
      </c>
      <c r="I673" s="1"/>
    </row>
    <row r="674" spans="1:12" x14ac:dyDescent="0.2">
      <c r="A674" s="11">
        <v>176</v>
      </c>
      <c r="B674" s="11">
        <v>25143</v>
      </c>
      <c r="C674" t="s">
        <v>432</v>
      </c>
      <c r="D674" s="12">
        <f t="shared" si="21"/>
        <v>23.329545543617826</v>
      </c>
      <c r="E674" s="12">
        <f t="shared" si="20"/>
        <v>6.329300660859599</v>
      </c>
      <c r="F674" s="5">
        <v>350164836</v>
      </c>
      <c r="G674" s="5">
        <v>54381364</v>
      </c>
      <c r="I674" s="1"/>
    </row>
    <row r="675" spans="1:12" x14ac:dyDescent="0.2">
      <c r="A675" s="11">
        <v>176</v>
      </c>
      <c r="B675" s="11">
        <v>25151</v>
      </c>
      <c r="C675" t="s">
        <v>433</v>
      </c>
      <c r="D675" s="12">
        <f t="shared" si="21"/>
        <v>0</v>
      </c>
      <c r="E675" s="12">
        <f t="shared" si="20"/>
        <v>0</v>
      </c>
      <c r="F675" s="5">
        <v>0</v>
      </c>
      <c r="G675" s="5">
        <v>0</v>
      </c>
      <c r="I675" s="1"/>
    </row>
    <row r="676" spans="1:12" x14ac:dyDescent="0.2">
      <c r="A676" s="11">
        <v>176</v>
      </c>
      <c r="B676" s="11">
        <v>25178</v>
      </c>
      <c r="C676" t="s">
        <v>434</v>
      </c>
      <c r="D676" s="12">
        <f t="shared" si="21"/>
        <v>0</v>
      </c>
      <c r="E676" s="12">
        <f t="shared" si="20"/>
        <v>0</v>
      </c>
      <c r="F676" s="5">
        <v>0</v>
      </c>
      <c r="G676" s="5">
        <v>0</v>
      </c>
      <c r="I676" s="1"/>
    </row>
    <row r="677" spans="1:12" x14ac:dyDescent="0.2">
      <c r="A677" s="11">
        <v>785</v>
      </c>
      <c r="B677" s="11">
        <v>12831</v>
      </c>
      <c r="C677" t="s">
        <v>435</v>
      </c>
      <c r="D677" s="12">
        <f t="shared" si="21"/>
        <v>9.86042110880442E-6</v>
      </c>
      <c r="E677" s="12">
        <f t="shared" si="20"/>
        <v>2.2622550573635165E-2</v>
      </c>
      <c r="F677" s="5">
        <v>148</v>
      </c>
      <c r="G677" s="5">
        <v>194373</v>
      </c>
      <c r="I677" s="1"/>
    </row>
    <row r="678" spans="1:12" x14ac:dyDescent="0.2">
      <c r="A678" s="11">
        <v>4869</v>
      </c>
      <c r="B678" s="11">
        <v>25180</v>
      </c>
      <c r="C678" t="s">
        <v>640</v>
      </c>
      <c r="D678" s="12">
        <f t="shared" si="21"/>
        <v>0.14009386501288038</v>
      </c>
      <c r="E678" s="12">
        <f t="shared" si="20"/>
        <v>1.2260239217518525E-3</v>
      </c>
      <c r="F678" s="5">
        <v>2102739</v>
      </c>
      <c r="G678" s="5">
        <v>10534</v>
      </c>
      <c r="I678" s="1"/>
    </row>
    <row r="679" spans="1:12" x14ac:dyDescent="0.2">
      <c r="A679" s="11">
        <v>4869</v>
      </c>
      <c r="B679" s="11">
        <v>16578</v>
      </c>
      <c r="C679" t="s">
        <v>599</v>
      </c>
      <c r="D679" s="12">
        <f t="shared" si="21"/>
        <v>0</v>
      </c>
      <c r="E679" s="12">
        <f t="shared" si="20"/>
        <v>0</v>
      </c>
      <c r="F679" s="5">
        <v>0</v>
      </c>
      <c r="G679" s="5">
        <v>0</v>
      </c>
      <c r="I679" s="1"/>
    </row>
    <row r="680" spans="1:12" x14ac:dyDescent="0.2">
      <c r="A680" s="11">
        <v>3494</v>
      </c>
      <c r="B680" s="11">
        <v>11828</v>
      </c>
      <c r="C680" t="s">
        <v>811</v>
      </c>
      <c r="D680" s="12">
        <f t="shared" si="21"/>
        <v>0</v>
      </c>
      <c r="E680" s="12">
        <f t="shared" si="20"/>
        <v>0</v>
      </c>
      <c r="F680" s="5">
        <v>0</v>
      </c>
      <c r="G680" s="5">
        <v>0</v>
      </c>
      <c r="I680" s="1"/>
    </row>
    <row r="681" spans="1:12" x14ac:dyDescent="0.2">
      <c r="A681" s="11">
        <v>796</v>
      </c>
      <c r="B681" s="11">
        <v>10340</v>
      </c>
      <c r="C681" t="s">
        <v>340</v>
      </c>
      <c r="D681" s="12">
        <f t="shared" si="21"/>
        <v>0</v>
      </c>
      <c r="E681" s="12">
        <f t="shared" si="20"/>
        <v>0</v>
      </c>
      <c r="F681" s="5">
        <v>0</v>
      </c>
      <c r="G681" s="5">
        <v>0</v>
      </c>
      <c r="I681" s="1"/>
    </row>
    <row r="682" spans="1:12" x14ac:dyDescent="0.2">
      <c r="A682" s="2">
        <v>12</v>
      </c>
      <c r="B682" s="11">
        <v>40436</v>
      </c>
      <c r="C682" t="s">
        <v>585</v>
      </c>
      <c r="D682" s="12">
        <f t="shared" si="21"/>
        <v>0</v>
      </c>
      <c r="E682" s="12">
        <f t="shared" si="20"/>
        <v>0</v>
      </c>
      <c r="F682" s="5">
        <v>0</v>
      </c>
      <c r="G682" s="5">
        <v>0</v>
      </c>
      <c r="I682" s="1"/>
    </row>
    <row r="683" spans="1:12" x14ac:dyDescent="0.2">
      <c r="A683" t="s">
        <v>713</v>
      </c>
      <c r="B683" s="11">
        <v>10130</v>
      </c>
      <c r="C683" t="s">
        <v>712</v>
      </c>
      <c r="D683" s="12">
        <f t="shared" si="21"/>
        <v>0</v>
      </c>
      <c r="E683" s="12">
        <f t="shared" si="20"/>
        <v>0</v>
      </c>
      <c r="F683" s="5">
        <v>0</v>
      </c>
      <c r="G683" s="5">
        <v>0</v>
      </c>
      <c r="I683" s="1"/>
    </row>
    <row r="684" spans="1:12" x14ac:dyDescent="0.2">
      <c r="A684" s="11">
        <v>181</v>
      </c>
      <c r="B684" s="11">
        <v>25364</v>
      </c>
      <c r="C684" t="s">
        <v>437</v>
      </c>
      <c r="D684" s="12">
        <f t="shared" si="21"/>
        <v>0</v>
      </c>
      <c r="E684" s="12">
        <f t="shared" si="20"/>
        <v>0</v>
      </c>
      <c r="F684" s="5">
        <v>0</v>
      </c>
      <c r="G684" s="5">
        <v>0</v>
      </c>
      <c r="L684" s="1"/>
    </row>
    <row r="685" spans="1:12" x14ac:dyDescent="0.2">
      <c r="A685" s="2">
        <v>968</v>
      </c>
      <c r="B685" s="11">
        <v>12866</v>
      </c>
      <c r="C685" t="s">
        <v>473</v>
      </c>
      <c r="D685" s="12">
        <f t="shared" si="21"/>
        <v>0</v>
      </c>
      <c r="E685" s="12">
        <f t="shared" si="20"/>
        <v>1.2839964407783001E-2</v>
      </c>
      <c r="F685" s="5">
        <v>0</v>
      </c>
      <c r="G685" s="5">
        <v>110321</v>
      </c>
      <c r="I685" s="1"/>
    </row>
    <row r="686" spans="1:12" x14ac:dyDescent="0.2">
      <c r="A686" s="11">
        <v>3098</v>
      </c>
      <c r="B686" s="11">
        <v>32301</v>
      </c>
      <c r="C686" t="s">
        <v>339</v>
      </c>
      <c r="D686" s="12">
        <f t="shared" si="21"/>
        <v>0</v>
      </c>
      <c r="E686" s="12">
        <f t="shared" si="20"/>
        <v>0</v>
      </c>
      <c r="F686" s="5">
        <v>0</v>
      </c>
      <c r="G686" s="5">
        <v>0</v>
      </c>
      <c r="I686" s="1"/>
    </row>
    <row r="687" spans="1:12" x14ac:dyDescent="0.2">
      <c r="A687" s="11">
        <v>831</v>
      </c>
      <c r="B687" s="11">
        <v>41050</v>
      </c>
      <c r="C687" t="s">
        <v>524</v>
      </c>
      <c r="D687" s="12">
        <f t="shared" si="21"/>
        <v>0</v>
      </c>
      <c r="E687" s="12">
        <f t="shared" si="20"/>
        <v>0</v>
      </c>
      <c r="F687" s="5">
        <v>0</v>
      </c>
      <c r="G687" s="5">
        <v>0</v>
      </c>
      <c r="I687" s="1"/>
    </row>
    <row r="688" spans="1:12" x14ac:dyDescent="0.2">
      <c r="A688" s="11">
        <v>300</v>
      </c>
      <c r="B688" s="11">
        <v>22683</v>
      </c>
      <c r="C688" t="s">
        <v>438</v>
      </c>
      <c r="D688" s="12">
        <f t="shared" si="21"/>
        <v>0.10426222731942331</v>
      </c>
      <c r="E688" s="12">
        <f t="shared" si="20"/>
        <v>0</v>
      </c>
      <c r="F688" s="5">
        <v>1564924</v>
      </c>
      <c r="G688" s="5">
        <v>0</v>
      </c>
      <c r="I688" s="1"/>
    </row>
    <row r="689" spans="1:9" x14ac:dyDescent="0.2">
      <c r="A689" s="11">
        <v>2538</v>
      </c>
      <c r="B689" s="11">
        <v>42376</v>
      </c>
      <c r="C689" t="s">
        <v>586</v>
      </c>
      <c r="D689" s="12">
        <f t="shared" si="21"/>
        <v>0</v>
      </c>
      <c r="E689" s="12">
        <f t="shared" si="20"/>
        <v>4.7140352100546118E-3</v>
      </c>
      <c r="F689" s="5">
        <v>0</v>
      </c>
      <c r="G689" s="5">
        <v>40503</v>
      </c>
      <c r="I689" s="1"/>
    </row>
    <row r="690" spans="1:9" x14ac:dyDescent="0.2">
      <c r="A690" s="11">
        <v>158</v>
      </c>
      <c r="B690" s="11">
        <v>25534</v>
      </c>
      <c r="C690" t="s">
        <v>442</v>
      </c>
      <c r="D690" s="12">
        <f t="shared" si="21"/>
        <v>0</v>
      </c>
      <c r="E690" s="12">
        <f t="shared" si="20"/>
        <v>0</v>
      </c>
      <c r="F690" s="5">
        <v>0</v>
      </c>
      <c r="G690" s="5">
        <v>0</v>
      </c>
      <c r="I690" s="1"/>
    </row>
    <row r="691" spans="1:9" x14ac:dyDescent="0.2">
      <c r="A691" s="11">
        <v>140</v>
      </c>
      <c r="B691" s="11">
        <v>13242</v>
      </c>
      <c r="C691" t="s">
        <v>443</v>
      </c>
      <c r="D691" s="12">
        <f t="shared" si="21"/>
        <v>0</v>
      </c>
      <c r="E691" s="12">
        <f t="shared" si="20"/>
        <v>0</v>
      </c>
      <c r="F691" s="5">
        <v>0</v>
      </c>
      <c r="G691" s="5">
        <v>0</v>
      </c>
      <c r="I691" s="1"/>
    </row>
    <row r="692" spans="1:9" x14ac:dyDescent="0.2">
      <c r="A692" s="11">
        <v>3098</v>
      </c>
      <c r="B692" s="11">
        <v>10945</v>
      </c>
      <c r="C692" t="s">
        <v>783</v>
      </c>
      <c r="D692" s="12">
        <f t="shared" si="21"/>
        <v>0</v>
      </c>
      <c r="E692" s="12">
        <f t="shared" si="20"/>
        <v>8.4793858189518748E-2</v>
      </c>
      <c r="F692" s="5">
        <v>0</v>
      </c>
      <c r="G692" s="5">
        <v>728549</v>
      </c>
      <c r="I692" s="1"/>
    </row>
    <row r="693" spans="1:9" x14ac:dyDescent="0.2">
      <c r="A693" s="11">
        <v>161</v>
      </c>
      <c r="B693" s="11">
        <v>18031</v>
      </c>
      <c r="C693" t="s">
        <v>731</v>
      </c>
      <c r="D693" s="12">
        <f t="shared" si="21"/>
        <v>0</v>
      </c>
      <c r="E693" s="12">
        <f t="shared" si="20"/>
        <v>0</v>
      </c>
      <c r="F693" s="5">
        <v>0</v>
      </c>
      <c r="G693" s="5">
        <v>0</v>
      </c>
      <c r="I693" s="1"/>
    </row>
    <row r="694" spans="1:9" x14ac:dyDescent="0.2">
      <c r="A694" s="11">
        <v>3484</v>
      </c>
      <c r="B694" s="11">
        <v>11027</v>
      </c>
      <c r="C694" t="s">
        <v>831</v>
      </c>
      <c r="D694" s="12">
        <f t="shared" si="21"/>
        <v>5.1767210821223205E-5</v>
      </c>
      <c r="E694" s="12">
        <f t="shared" si="20"/>
        <v>0</v>
      </c>
      <c r="F694" s="5">
        <v>777</v>
      </c>
      <c r="G694" s="5">
        <v>0</v>
      </c>
      <c r="I694" s="1"/>
    </row>
    <row r="695" spans="1:9" x14ac:dyDescent="0.2">
      <c r="A695" t="s">
        <v>445</v>
      </c>
      <c r="B695" s="11">
        <v>37621</v>
      </c>
      <c r="C695" t="s">
        <v>444</v>
      </c>
      <c r="D695" s="12">
        <f t="shared" si="21"/>
        <v>0</v>
      </c>
      <c r="E695" s="12">
        <f t="shared" si="20"/>
        <v>0</v>
      </c>
      <c r="F695" s="5">
        <v>0</v>
      </c>
      <c r="G695" s="5">
        <v>0</v>
      </c>
      <c r="I695" s="1"/>
    </row>
    <row r="696" spans="1:9" x14ac:dyDescent="0.2">
      <c r="A696" t="s">
        <v>447</v>
      </c>
      <c r="B696" s="11">
        <v>42749</v>
      </c>
      <c r="C696" t="s">
        <v>446</v>
      </c>
      <c r="D696" s="12">
        <f t="shared" si="21"/>
        <v>4.6884303638356477E-3</v>
      </c>
      <c r="E696" s="12">
        <f t="shared" si="20"/>
        <v>0</v>
      </c>
      <c r="F696" s="5">
        <v>70371</v>
      </c>
      <c r="G696" s="5">
        <v>0</v>
      </c>
      <c r="I696" s="1"/>
    </row>
    <row r="697" spans="1:9" x14ac:dyDescent="0.2">
      <c r="A697" s="11">
        <v>468</v>
      </c>
      <c r="B697" s="11">
        <v>10952</v>
      </c>
      <c r="C697" t="s">
        <v>262</v>
      </c>
      <c r="D697" s="12">
        <f t="shared" si="21"/>
        <v>0</v>
      </c>
      <c r="E697" s="12">
        <f t="shared" si="20"/>
        <v>0</v>
      </c>
      <c r="F697" s="5">
        <v>0</v>
      </c>
      <c r="G697" s="5">
        <v>0</v>
      </c>
      <c r="I697" s="1"/>
    </row>
    <row r="698" spans="1:9" x14ac:dyDescent="0.2">
      <c r="A698" s="11">
        <v>225</v>
      </c>
      <c r="B698" s="11">
        <v>28886</v>
      </c>
      <c r="C698" t="s">
        <v>448</v>
      </c>
      <c r="D698" s="12">
        <f t="shared" si="21"/>
        <v>0</v>
      </c>
      <c r="E698" s="12">
        <f t="shared" si="20"/>
        <v>2.6119640072104684E-3</v>
      </c>
      <c r="F698" s="5">
        <v>0</v>
      </c>
      <c r="G698" s="5">
        <v>22442</v>
      </c>
      <c r="I698" s="1"/>
    </row>
    <row r="699" spans="1:9" x14ac:dyDescent="0.2">
      <c r="A699" s="11">
        <v>218</v>
      </c>
      <c r="B699" s="11">
        <v>20494</v>
      </c>
      <c r="C699" t="s">
        <v>449</v>
      </c>
      <c r="D699" s="12">
        <f t="shared" si="21"/>
        <v>0</v>
      </c>
      <c r="E699" s="12">
        <f t="shared" si="20"/>
        <v>0.13687857598627354</v>
      </c>
      <c r="F699" s="5">
        <v>0</v>
      </c>
      <c r="G699" s="5">
        <v>1176061</v>
      </c>
      <c r="I699" s="1"/>
    </row>
    <row r="700" spans="1:9" x14ac:dyDescent="0.2">
      <c r="A700" s="11">
        <v>3548</v>
      </c>
      <c r="B700" s="11">
        <v>28188</v>
      </c>
      <c r="C700" t="s">
        <v>450</v>
      </c>
      <c r="D700" s="12">
        <f t="shared" si="21"/>
        <v>0</v>
      </c>
      <c r="E700" s="12">
        <f t="shared" si="20"/>
        <v>0</v>
      </c>
      <c r="F700" s="5">
        <v>0</v>
      </c>
      <c r="G700" s="5">
        <v>0</v>
      </c>
    </row>
    <row r="701" spans="1:9" x14ac:dyDescent="0.2">
      <c r="A701" s="11">
        <v>3548</v>
      </c>
      <c r="B701" s="11">
        <v>31194</v>
      </c>
      <c r="C701" t="s">
        <v>452</v>
      </c>
      <c r="D701" s="12">
        <f t="shared" si="21"/>
        <v>0</v>
      </c>
      <c r="E701" s="12">
        <f t="shared" si="20"/>
        <v>0</v>
      </c>
      <c r="F701" s="5">
        <v>0</v>
      </c>
      <c r="G701" s="5">
        <v>0</v>
      </c>
    </row>
    <row r="702" spans="1:9" x14ac:dyDescent="0.2">
      <c r="A702" s="11">
        <v>3548</v>
      </c>
      <c r="B702" s="11">
        <v>19038</v>
      </c>
      <c r="C702" t="s">
        <v>453</v>
      </c>
      <c r="D702" s="12">
        <f t="shared" si="21"/>
        <v>0</v>
      </c>
      <c r="E702" s="12">
        <f t="shared" si="20"/>
        <v>0</v>
      </c>
      <c r="F702" s="5">
        <v>0</v>
      </c>
      <c r="G702" s="5">
        <v>0</v>
      </c>
    </row>
    <row r="703" spans="1:9" x14ac:dyDescent="0.2">
      <c r="A703" s="11">
        <v>3548</v>
      </c>
      <c r="B703" s="11">
        <v>36170</v>
      </c>
      <c r="C703" t="s">
        <v>451</v>
      </c>
      <c r="D703" s="12">
        <f t="shared" si="21"/>
        <v>0</v>
      </c>
      <c r="E703" s="12">
        <f t="shared" si="20"/>
        <v>0</v>
      </c>
      <c r="F703" s="5">
        <v>0</v>
      </c>
      <c r="G703" s="5">
        <v>0</v>
      </c>
    </row>
    <row r="704" spans="1:9" x14ac:dyDescent="0.2">
      <c r="A704" s="11">
        <v>3548</v>
      </c>
      <c r="B704" s="11">
        <v>41769</v>
      </c>
      <c r="C704" t="s">
        <v>77</v>
      </c>
      <c r="D704" s="12">
        <f t="shared" si="21"/>
        <v>0</v>
      </c>
      <c r="E704" s="12">
        <f t="shared" si="20"/>
        <v>0</v>
      </c>
      <c r="F704" s="5">
        <v>0</v>
      </c>
      <c r="G704" s="5">
        <v>0</v>
      </c>
    </row>
    <row r="705" spans="1:9" x14ac:dyDescent="0.2">
      <c r="A705" s="11">
        <v>3548</v>
      </c>
      <c r="B705" s="11">
        <v>19046</v>
      </c>
      <c r="C705" t="s">
        <v>454</v>
      </c>
      <c r="D705" s="12">
        <f t="shared" si="21"/>
        <v>0</v>
      </c>
      <c r="E705" s="12">
        <f t="shared" si="20"/>
        <v>0.8054438292665157</v>
      </c>
      <c r="F705" s="5">
        <v>0</v>
      </c>
      <c r="G705" s="5">
        <v>6920375</v>
      </c>
    </row>
    <row r="706" spans="1:9" x14ac:dyDescent="0.2">
      <c r="A706" s="11">
        <v>3548</v>
      </c>
      <c r="B706" s="11">
        <v>40282</v>
      </c>
      <c r="C706" t="s">
        <v>461</v>
      </c>
      <c r="D706" s="12">
        <f t="shared" si="21"/>
        <v>0</v>
      </c>
      <c r="E706" s="12">
        <f t="shared" si="20"/>
        <v>0</v>
      </c>
      <c r="F706" s="5">
        <v>0</v>
      </c>
      <c r="G706" s="5">
        <v>0</v>
      </c>
    </row>
    <row r="707" spans="1:9" x14ac:dyDescent="0.2">
      <c r="A707" s="11">
        <v>3548</v>
      </c>
      <c r="B707" s="11">
        <v>36137</v>
      </c>
      <c r="C707" t="s">
        <v>455</v>
      </c>
      <c r="D707" s="12">
        <f t="shared" si="21"/>
        <v>0</v>
      </c>
      <c r="E707" s="12">
        <f t="shared" si="20"/>
        <v>0</v>
      </c>
      <c r="F707" s="5">
        <v>0</v>
      </c>
      <c r="G707" s="5">
        <v>0</v>
      </c>
    </row>
    <row r="708" spans="1:9" x14ac:dyDescent="0.2">
      <c r="A708" s="11">
        <v>3548</v>
      </c>
      <c r="B708" s="11">
        <v>41750</v>
      </c>
      <c r="C708" t="s">
        <v>424</v>
      </c>
      <c r="D708" s="12">
        <f t="shared" si="21"/>
        <v>0</v>
      </c>
      <c r="E708" s="12">
        <f t="shared" si="20"/>
        <v>0</v>
      </c>
      <c r="F708" s="5">
        <v>0</v>
      </c>
      <c r="G708" s="5">
        <v>0</v>
      </c>
    </row>
    <row r="709" spans="1:9" x14ac:dyDescent="0.2">
      <c r="A709" s="11">
        <v>3548</v>
      </c>
      <c r="B709" s="11">
        <v>27998</v>
      </c>
      <c r="C709" t="s">
        <v>456</v>
      </c>
      <c r="D709" s="12">
        <f t="shared" si="21"/>
        <v>2.5184666116430741</v>
      </c>
      <c r="E709" s="12">
        <f t="shared" si="20"/>
        <v>0</v>
      </c>
      <c r="F709" s="5">
        <v>37800927</v>
      </c>
      <c r="G709" s="5">
        <v>0</v>
      </c>
    </row>
    <row r="710" spans="1:9" x14ac:dyDescent="0.2">
      <c r="A710" s="11">
        <v>3548</v>
      </c>
      <c r="B710" s="11">
        <v>25658</v>
      </c>
      <c r="C710" t="s">
        <v>457</v>
      </c>
      <c r="D710" s="12">
        <f t="shared" si="21"/>
        <v>0</v>
      </c>
      <c r="E710" s="12">
        <f t="shared" si="20"/>
        <v>1.0668884841194306</v>
      </c>
      <c r="F710" s="5">
        <v>0</v>
      </c>
      <c r="G710" s="5">
        <v>9166708</v>
      </c>
    </row>
    <row r="711" spans="1:9" x14ac:dyDescent="0.2">
      <c r="A711" s="11">
        <v>3548</v>
      </c>
      <c r="B711" s="11">
        <v>25666</v>
      </c>
      <c r="C711" t="s">
        <v>458</v>
      </c>
      <c r="D711" s="12">
        <f t="shared" si="21"/>
        <v>2.3597586700575809E-2</v>
      </c>
      <c r="E711" s="12">
        <f t="shared" si="20"/>
        <v>0.60406573391851426</v>
      </c>
      <c r="F711" s="5">
        <v>354188</v>
      </c>
      <c r="G711" s="5">
        <v>5190134</v>
      </c>
    </row>
    <row r="712" spans="1:9" x14ac:dyDescent="0.2">
      <c r="A712" s="11">
        <v>3548</v>
      </c>
      <c r="B712" s="11">
        <v>25682</v>
      </c>
      <c r="C712" t="s">
        <v>459</v>
      </c>
      <c r="D712" s="12">
        <f t="shared" si="21"/>
        <v>0</v>
      </c>
      <c r="E712" s="12">
        <f t="shared" ref="E712:E775" si="22">G712/G$797*100</f>
        <v>0.29118778104196463</v>
      </c>
      <c r="F712" s="5">
        <v>0</v>
      </c>
      <c r="G712" s="5">
        <v>2501886</v>
      </c>
    </row>
    <row r="713" spans="1:9" x14ac:dyDescent="0.2">
      <c r="A713" s="11">
        <v>3548</v>
      </c>
      <c r="B713" s="11">
        <v>38130</v>
      </c>
      <c r="C713" t="s">
        <v>462</v>
      </c>
      <c r="D713" s="12">
        <f t="shared" ref="D713:D776" si="23">F713/F$797*100</f>
        <v>0.50406086286299878</v>
      </c>
      <c r="E713" s="12">
        <f t="shared" si="22"/>
        <v>0</v>
      </c>
      <c r="F713" s="5">
        <v>7565702</v>
      </c>
      <c r="G713" s="5">
        <v>0</v>
      </c>
    </row>
    <row r="714" spans="1:9" x14ac:dyDescent="0.2">
      <c r="A714" s="11">
        <v>3548</v>
      </c>
      <c r="B714" s="11">
        <v>36145</v>
      </c>
      <c r="C714" t="s">
        <v>735</v>
      </c>
      <c r="D714" s="12">
        <f t="shared" si="23"/>
        <v>0</v>
      </c>
      <c r="E714" s="12">
        <f t="shared" si="22"/>
        <v>0</v>
      </c>
      <c r="F714" s="5">
        <v>0</v>
      </c>
      <c r="G714" s="5">
        <v>0</v>
      </c>
    </row>
    <row r="715" spans="1:9" x14ac:dyDescent="0.2">
      <c r="A715" s="11">
        <v>3548</v>
      </c>
      <c r="B715" s="11">
        <v>25674</v>
      </c>
      <c r="C715" t="s">
        <v>460</v>
      </c>
      <c r="D715" s="12">
        <f t="shared" si="23"/>
        <v>0</v>
      </c>
      <c r="E715" s="12">
        <f t="shared" si="22"/>
        <v>1.4300326030766373</v>
      </c>
      <c r="F715" s="5">
        <v>0</v>
      </c>
      <c r="G715" s="5">
        <v>12286843</v>
      </c>
    </row>
    <row r="716" spans="1:9" x14ac:dyDescent="0.2">
      <c r="A716" s="11">
        <v>3548</v>
      </c>
      <c r="B716" s="11">
        <v>36161</v>
      </c>
      <c r="C716" t="s">
        <v>463</v>
      </c>
      <c r="D716" s="12">
        <f t="shared" si="23"/>
        <v>0.10010286184764856</v>
      </c>
      <c r="E716" s="12">
        <f t="shared" si="22"/>
        <v>0</v>
      </c>
      <c r="F716" s="5">
        <v>1502494</v>
      </c>
      <c r="G716" s="5">
        <v>0</v>
      </c>
    </row>
    <row r="717" spans="1:9" x14ac:dyDescent="0.2">
      <c r="A717" s="11">
        <v>5</v>
      </c>
      <c r="B717" s="11">
        <v>12188</v>
      </c>
      <c r="C717" t="s">
        <v>832</v>
      </c>
      <c r="D717" s="12">
        <f t="shared" si="23"/>
        <v>0</v>
      </c>
      <c r="E717" s="12">
        <f t="shared" si="22"/>
        <v>0</v>
      </c>
      <c r="F717" s="5">
        <v>0</v>
      </c>
      <c r="G717" s="5">
        <v>0</v>
      </c>
      <c r="I717" s="1"/>
    </row>
    <row r="718" spans="1:9" x14ac:dyDescent="0.2">
      <c r="A718" s="11">
        <v>5</v>
      </c>
      <c r="B718" s="2">
        <v>11004</v>
      </c>
      <c r="C718" t="s">
        <v>730</v>
      </c>
      <c r="D718" s="12">
        <f t="shared" si="23"/>
        <v>0</v>
      </c>
      <c r="E718" s="12">
        <f t="shared" si="22"/>
        <v>0</v>
      </c>
      <c r="F718" s="5">
        <v>0</v>
      </c>
      <c r="G718" s="5">
        <v>0</v>
      </c>
      <c r="I718" s="1"/>
    </row>
    <row r="719" spans="1:9" x14ac:dyDescent="0.2">
      <c r="A719" t="s">
        <v>733</v>
      </c>
      <c r="B719" s="11">
        <v>28535</v>
      </c>
      <c r="C719" t="s">
        <v>732</v>
      </c>
      <c r="D719" s="12">
        <f t="shared" si="23"/>
        <v>0</v>
      </c>
      <c r="E719" s="12">
        <f t="shared" si="22"/>
        <v>5.1490793354691033E-2</v>
      </c>
      <c r="F719" s="5">
        <v>0</v>
      </c>
      <c r="G719" s="5">
        <v>442409</v>
      </c>
      <c r="I719" s="1"/>
    </row>
    <row r="720" spans="1:9" x14ac:dyDescent="0.2">
      <c r="A720" s="11">
        <v>215</v>
      </c>
      <c r="B720" s="11">
        <v>19887</v>
      </c>
      <c r="C720" t="s">
        <v>467</v>
      </c>
      <c r="D720" s="12">
        <f t="shared" si="23"/>
        <v>0</v>
      </c>
      <c r="E720" s="12">
        <f t="shared" si="22"/>
        <v>0</v>
      </c>
      <c r="F720" s="5">
        <v>0</v>
      </c>
      <c r="G720" s="5">
        <v>0</v>
      </c>
      <c r="I720" s="1"/>
    </row>
    <row r="721" spans="1:9" x14ac:dyDescent="0.2">
      <c r="A721" s="11">
        <v>98</v>
      </c>
      <c r="B721" s="11">
        <v>31003</v>
      </c>
      <c r="C721" t="s">
        <v>465</v>
      </c>
      <c r="D721" s="12">
        <f t="shared" si="23"/>
        <v>0</v>
      </c>
      <c r="E721" s="12">
        <f t="shared" si="22"/>
        <v>0.16595526843923539</v>
      </c>
      <c r="F721" s="5">
        <v>0</v>
      </c>
      <c r="G721" s="5">
        <v>1425888</v>
      </c>
      <c r="I721" s="1"/>
    </row>
    <row r="722" spans="1:9" x14ac:dyDescent="0.2">
      <c r="A722" s="2">
        <v>4734</v>
      </c>
      <c r="B722" s="11">
        <v>41211</v>
      </c>
      <c r="C722" t="s">
        <v>468</v>
      </c>
      <c r="D722" s="12">
        <f t="shared" si="23"/>
        <v>0</v>
      </c>
      <c r="E722" s="12">
        <f t="shared" si="22"/>
        <v>0</v>
      </c>
      <c r="F722" s="5">
        <v>0</v>
      </c>
      <c r="G722" s="5">
        <v>0</v>
      </c>
      <c r="I722" s="1"/>
    </row>
    <row r="723" spans="1:9" x14ac:dyDescent="0.2">
      <c r="A723" s="11">
        <v>84</v>
      </c>
      <c r="B723" s="11">
        <v>41106</v>
      </c>
      <c r="C723" t="s">
        <v>637</v>
      </c>
      <c r="D723" s="12">
        <f t="shared" si="23"/>
        <v>0</v>
      </c>
      <c r="E723" s="12">
        <f t="shared" si="22"/>
        <v>0</v>
      </c>
      <c r="F723" s="5">
        <v>0</v>
      </c>
      <c r="G723" s="5">
        <v>0</v>
      </c>
      <c r="I723" s="1"/>
    </row>
    <row r="724" spans="1:9" x14ac:dyDescent="0.2">
      <c r="A724" s="11">
        <v>69</v>
      </c>
      <c r="B724" s="11">
        <v>21709</v>
      </c>
      <c r="C724" t="s">
        <v>469</v>
      </c>
      <c r="D724" s="12">
        <f t="shared" si="23"/>
        <v>0</v>
      </c>
      <c r="E724" s="12">
        <f t="shared" si="22"/>
        <v>0.31032057451764961</v>
      </c>
      <c r="F724" s="5">
        <v>0</v>
      </c>
      <c r="G724" s="5">
        <v>2666275</v>
      </c>
    </row>
    <row r="725" spans="1:9" x14ac:dyDescent="0.2">
      <c r="A725" s="11">
        <v>91</v>
      </c>
      <c r="B725" s="11">
        <v>27120</v>
      </c>
      <c r="C725" t="s">
        <v>470</v>
      </c>
      <c r="D725" s="12">
        <f t="shared" si="23"/>
        <v>0.35856861716644883</v>
      </c>
      <c r="E725" s="12">
        <f t="shared" si="22"/>
        <v>1.1638730983024991E-5</v>
      </c>
      <c r="F725" s="5">
        <v>5381936</v>
      </c>
      <c r="G725" s="5">
        <v>100</v>
      </c>
    </row>
    <row r="726" spans="1:9" x14ac:dyDescent="0.2">
      <c r="A726" s="11">
        <v>267</v>
      </c>
      <c r="B726" s="11">
        <v>40118</v>
      </c>
      <c r="C726" t="s">
        <v>471</v>
      </c>
      <c r="D726" s="12">
        <f t="shared" si="23"/>
        <v>0</v>
      </c>
      <c r="E726" s="12">
        <f t="shared" si="22"/>
        <v>0</v>
      </c>
      <c r="F726" s="5">
        <v>0</v>
      </c>
      <c r="G726" s="5">
        <v>0</v>
      </c>
      <c r="I726" s="1"/>
    </row>
    <row r="727" spans="1:9" x14ac:dyDescent="0.2">
      <c r="A727" s="11">
        <v>91</v>
      </c>
      <c r="B727" s="11">
        <v>29459</v>
      </c>
      <c r="C727" t="s">
        <v>472</v>
      </c>
      <c r="D727" s="12">
        <f t="shared" si="23"/>
        <v>5.6193540532072116E-2</v>
      </c>
      <c r="E727" s="12">
        <f t="shared" si="22"/>
        <v>0.50613128289992104</v>
      </c>
      <c r="F727" s="5">
        <v>843437</v>
      </c>
      <c r="G727" s="5">
        <v>4348681</v>
      </c>
    </row>
    <row r="728" spans="1:9" x14ac:dyDescent="0.2">
      <c r="A728" s="11">
        <v>3098</v>
      </c>
      <c r="B728" s="11">
        <v>29599</v>
      </c>
      <c r="C728" t="s">
        <v>491</v>
      </c>
      <c r="D728" s="12">
        <f t="shared" si="23"/>
        <v>0</v>
      </c>
      <c r="E728" s="12">
        <f t="shared" si="22"/>
        <v>0</v>
      </c>
      <c r="F728" s="5">
        <v>0</v>
      </c>
      <c r="G728" s="5">
        <v>0</v>
      </c>
      <c r="I728" s="1"/>
    </row>
    <row r="729" spans="1:9" x14ac:dyDescent="0.2">
      <c r="A729" s="11">
        <v>248</v>
      </c>
      <c r="B729" s="11">
        <v>19526</v>
      </c>
      <c r="C729" t="s">
        <v>439</v>
      </c>
      <c r="D729" s="12">
        <f t="shared" si="23"/>
        <v>0</v>
      </c>
      <c r="E729" s="12">
        <f t="shared" si="22"/>
        <v>0</v>
      </c>
      <c r="F729" s="5">
        <v>0</v>
      </c>
      <c r="G729" s="5">
        <v>0</v>
      </c>
      <c r="I729" s="1"/>
    </row>
    <row r="730" spans="1:9" x14ac:dyDescent="0.2">
      <c r="A730" s="11">
        <v>98</v>
      </c>
      <c r="B730" s="11">
        <v>25844</v>
      </c>
      <c r="C730" t="s">
        <v>475</v>
      </c>
      <c r="D730" s="12">
        <f t="shared" si="23"/>
        <v>0</v>
      </c>
      <c r="E730" s="12">
        <f t="shared" si="22"/>
        <v>0.25717836162377716</v>
      </c>
      <c r="F730" s="5">
        <v>0</v>
      </c>
      <c r="G730" s="5">
        <v>2209677</v>
      </c>
      <c r="I730" s="1"/>
    </row>
    <row r="731" spans="1:9" x14ac:dyDescent="0.2">
      <c r="A731" s="11">
        <v>62</v>
      </c>
      <c r="B731" s="11">
        <v>21423</v>
      </c>
      <c r="C731" t="s">
        <v>476</v>
      </c>
      <c r="D731" s="12">
        <f t="shared" si="23"/>
        <v>0</v>
      </c>
      <c r="E731" s="12">
        <f t="shared" si="22"/>
        <v>0.12079547919007062</v>
      </c>
      <c r="F731" s="5">
        <v>0</v>
      </c>
      <c r="G731" s="5">
        <v>1037875</v>
      </c>
      <c r="I731" s="1"/>
    </row>
    <row r="732" spans="1:9" x14ac:dyDescent="0.2">
      <c r="A732" s="11">
        <v>215</v>
      </c>
      <c r="B732" s="11">
        <v>11142</v>
      </c>
      <c r="C732" t="s">
        <v>477</v>
      </c>
      <c r="D732" s="12">
        <f t="shared" si="23"/>
        <v>0</v>
      </c>
      <c r="E732" s="12">
        <f t="shared" si="22"/>
        <v>0</v>
      </c>
      <c r="F732" s="5">
        <v>0</v>
      </c>
      <c r="G732" s="5">
        <v>0</v>
      </c>
      <c r="I732" s="1"/>
    </row>
    <row r="733" spans="1:9" x14ac:dyDescent="0.2">
      <c r="A733" s="11">
        <v>155</v>
      </c>
      <c r="B733" s="11">
        <v>11770</v>
      </c>
      <c r="C733" t="s">
        <v>478</v>
      </c>
      <c r="D733" s="12">
        <f t="shared" si="23"/>
        <v>0</v>
      </c>
      <c r="E733" s="12">
        <f t="shared" si="22"/>
        <v>0</v>
      </c>
      <c r="F733" s="5">
        <v>0</v>
      </c>
      <c r="G733" s="5">
        <v>0</v>
      </c>
      <c r="I733" s="1"/>
    </row>
    <row r="734" spans="1:9" x14ac:dyDescent="0.2">
      <c r="A734" s="11">
        <v>248</v>
      </c>
      <c r="B734" s="11">
        <v>13021</v>
      </c>
      <c r="C734" t="s">
        <v>479</v>
      </c>
      <c r="D734" s="12">
        <f t="shared" si="23"/>
        <v>8.3662208635924037E-2</v>
      </c>
      <c r="E734" s="12">
        <f t="shared" si="22"/>
        <v>1.1808739090367135</v>
      </c>
      <c r="F734" s="5">
        <v>1255728</v>
      </c>
      <c r="G734" s="5">
        <v>10146071</v>
      </c>
      <c r="I734" s="1"/>
    </row>
    <row r="735" spans="1:9" x14ac:dyDescent="0.2">
      <c r="A735" s="11">
        <v>248</v>
      </c>
      <c r="B735" s="11">
        <v>19496</v>
      </c>
      <c r="C735" t="s">
        <v>37</v>
      </c>
      <c r="D735" s="12">
        <f t="shared" si="23"/>
        <v>0</v>
      </c>
      <c r="E735" s="12">
        <f t="shared" si="22"/>
        <v>0</v>
      </c>
      <c r="F735" s="5">
        <v>0</v>
      </c>
      <c r="G735" s="5">
        <v>0</v>
      </c>
      <c r="I735" s="1"/>
    </row>
    <row r="736" spans="1:9" x14ac:dyDescent="0.2">
      <c r="A736" s="11">
        <v>1279</v>
      </c>
      <c r="B736" s="11">
        <v>16667</v>
      </c>
      <c r="C736" t="s">
        <v>587</v>
      </c>
      <c r="D736" s="12">
        <f t="shared" si="23"/>
        <v>0</v>
      </c>
      <c r="E736" s="12">
        <f t="shared" si="22"/>
        <v>0</v>
      </c>
      <c r="F736" s="5">
        <v>0</v>
      </c>
      <c r="G736" s="5">
        <v>0</v>
      </c>
      <c r="I736" s="1"/>
    </row>
    <row r="737" spans="1:9" x14ac:dyDescent="0.2">
      <c r="A737" t="s">
        <v>761</v>
      </c>
      <c r="B737" s="11">
        <v>17647</v>
      </c>
      <c r="C737" t="s">
        <v>760</v>
      </c>
      <c r="D737" s="12">
        <f t="shared" si="23"/>
        <v>0.31681226550040625</v>
      </c>
      <c r="E737" s="12">
        <f t="shared" si="22"/>
        <v>6.8177591126983461E-2</v>
      </c>
      <c r="F737" s="5">
        <v>4755194</v>
      </c>
      <c r="G737" s="5">
        <v>585782</v>
      </c>
      <c r="I737" s="1"/>
    </row>
    <row r="738" spans="1:9" x14ac:dyDescent="0.2">
      <c r="A738" s="11">
        <v>4727</v>
      </c>
      <c r="B738" s="11">
        <v>81108</v>
      </c>
      <c r="C738" t="s">
        <v>833</v>
      </c>
      <c r="D738" s="12">
        <f t="shared" si="23"/>
        <v>0</v>
      </c>
      <c r="E738" s="12">
        <f t="shared" si="22"/>
        <v>0</v>
      </c>
      <c r="F738" s="5">
        <v>0</v>
      </c>
      <c r="G738" s="5">
        <v>0</v>
      </c>
      <c r="I738" s="1"/>
    </row>
    <row r="739" spans="1:9" x14ac:dyDescent="0.2">
      <c r="A739" s="11">
        <v>200</v>
      </c>
      <c r="B739" s="11">
        <v>25941</v>
      </c>
      <c r="C739" t="s">
        <v>482</v>
      </c>
      <c r="D739" s="12">
        <f t="shared" si="23"/>
        <v>1.8992933272708179</v>
      </c>
      <c r="E739" s="12">
        <f t="shared" si="22"/>
        <v>0</v>
      </c>
      <c r="F739" s="5">
        <v>28507445</v>
      </c>
      <c r="G739" s="5">
        <v>0</v>
      </c>
      <c r="I739" s="1"/>
    </row>
    <row r="740" spans="1:9" x14ac:dyDescent="0.2">
      <c r="A740" s="11">
        <v>3548</v>
      </c>
      <c r="B740" s="11">
        <v>25887</v>
      </c>
      <c r="C740" t="s">
        <v>483</v>
      </c>
      <c r="D740" s="12">
        <f t="shared" si="23"/>
        <v>0</v>
      </c>
      <c r="E740" s="12">
        <f t="shared" si="22"/>
        <v>0</v>
      </c>
      <c r="F740" s="5">
        <v>0</v>
      </c>
      <c r="G740" s="5">
        <v>0</v>
      </c>
    </row>
    <row r="741" spans="1:9" x14ac:dyDescent="0.2">
      <c r="A741" s="11">
        <v>158</v>
      </c>
      <c r="B741" s="11">
        <v>21113</v>
      </c>
      <c r="C741" t="s">
        <v>484</v>
      </c>
      <c r="D741" s="12">
        <f t="shared" si="23"/>
        <v>0</v>
      </c>
      <c r="E741" s="12">
        <f t="shared" si="22"/>
        <v>4.0700525860328567E-2</v>
      </c>
      <c r="F741" s="5">
        <v>0</v>
      </c>
      <c r="G741" s="5">
        <v>349699</v>
      </c>
    </row>
    <row r="742" spans="1:9" x14ac:dyDescent="0.2">
      <c r="A742" s="11">
        <v>31</v>
      </c>
      <c r="B742" s="11">
        <v>25895</v>
      </c>
      <c r="C742" t="s">
        <v>485</v>
      </c>
      <c r="D742" s="12">
        <f t="shared" si="23"/>
        <v>6.3604379864475105E-2</v>
      </c>
      <c r="E742" s="12">
        <f t="shared" si="22"/>
        <v>0.11763020991192716</v>
      </c>
      <c r="F742" s="5">
        <v>954670</v>
      </c>
      <c r="G742" s="5">
        <v>1010679</v>
      </c>
      <c r="I742" s="1"/>
    </row>
    <row r="743" spans="1:9" x14ac:dyDescent="0.2">
      <c r="A743" s="11">
        <v>215</v>
      </c>
      <c r="B743" s="11">
        <v>16063</v>
      </c>
      <c r="C743" t="s">
        <v>564</v>
      </c>
      <c r="D743" s="12">
        <f t="shared" si="23"/>
        <v>0</v>
      </c>
      <c r="E743" s="12">
        <f t="shared" si="22"/>
        <v>0</v>
      </c>
      <c r="F743" s="5">
        <v>0</v>
      </c>
      <c r="G743" s="5">
        <v>0</v>
      </c>
      <c r="I743" s="1"/>
    </row>
    <row r="744" spans="1:9" x14ac:dyDescent="0.2">
      <c r="A744" s="11">
        <v>215</v>
      </c>
      <c r="B744" s="11">
        <v>10226</v>
      </c>
      <c r="C744" t="s">
        <v>739</v>
      </c>
      <c r="D744" s="12">
        <f t="shared" si="23"/>
        <v>0</v>
      </c>
      <c r="E744" s="12">
        <f t="shared" si="22"/>
        <v>0</v>
      </c>
      <c r="F744" s="5">
        <v>0</v>
      </c>
      <c r="G744" s="5">
        <v>0</v>
      </c>
      <c r="I744" s="1"/>
    </row>
    <row r="745" spans="1:9" x14ac:dyDescent="0.2">
      <c r="A745" s="11">
        <v>215</v>
      </c>
      <c r="B745" s="11">
        <v>10915</v>
      </c>
      <c r="C745" t="s">
        <v>533</v>
      </c>
      <c r="D745" s="12">
        <f t="shared" si="23"/>
        <v>2.7337351279490742E-3</v>
      </c>
      <c r="E745" s="12">
        <f t="shared" si="22"/>
        <v>0</v>
      </c>
      <c r="F745" s="5">
        <v>41032</v>
      </c>
      <c r="G745" s="5">
        <v>0</v>
      </c>
      <c r="I745" s="1"/>
    </row>
    <row r="746" spans="1:9" x14ac:dyDescent="0.2">
      <c r="A746" s="11">
        <v>215</v>
      </c>
      <c r="B746" s="11">
        <v>25909</v>
      </c>
      <c r="C746" t="s">
        <v>600</v>
      </c>
      <c r="D746" s="12">
        <f t="shared" si="23"/>
        <v>2.1317564192565641E-2</v>
      </c>
      <c r="E746" s="12">
        <f t="shared" si="22"/>
        <v>0</v>
      </c>
      <c r="F746" s="5">
        <v>319966</v>
      </c>
      <c r="G746" s="5">
        <v>0</v>
      </c>
      <c r="I746" s="1"/>
    </row>
    <row r="747" spans="1:9" x14ac:dyDescent="0.2">
      <c r="A747" s="11">
        <v>215</v>
      </c>
      <c r="B747" s="11">
        <v>40703</v>
      </c>
      <c r="C747" t="s">
        <v>707</v>
      </c>
      <c r="D747" s="12">
        <f t="shared" si="23"/>
        <v>2.5184048507622103E-4</v>
      </c>
      <c r="E747" s="12">
        <f t="shared" si="22"/>
        <v>0</v>
      </c>
      <c r="F747" s="5">
        <v>3780</v>
      </c>
      <c r="G747" s="5">
        <v>0</v>
      </c>
      <c r="I747" s="1"/>
    </row>
    <row r="748" spans="1:9" x14ac:dyDescent="0.2">
      <c r="A748" t="s">
        <v>623</v>
      </c>
      <c r="B748" s="11">
        <v>32867</v>
      </c>
      <c r="C748" t="s">
        <v>622</v>
      </c>
      <c r="D748" s="12">
        <f t="shared" si="23"/>
        <v>0</v>
      </c>
      <c r="E748" s="12">
        <f t="shared" si="22"/>
        <v>0</v>
      </c>
      <c r="F748" s="5">
        <v>0</v>
      </c>
      <c r="G748" s="5">
        <v>0</v>
      </c>
      <c r="I748" s="1"/>
    </row>
    <row r="749" spans="1:9" x14ac:dyDescent="0.2">
      <c r="A749" s="11">
        <v>212</v>
      </c>
      <c r="B749" s="11">
        <v>41181</v>
      </c>
      <c r="C749" t="s">
        <v>486</v>
      </c>
      <c r="D749" s="12">
        <f t="shared" si="23"/>
        <v>0</v>
      </c>
      <c r="E749" s="12">
        <f t="shared" si="22"/>
        <v>2.3277461966049981E-7</v>
      </c>
      <c r="F749" s="5">
        <v>0</v>
      </c>
      <c r="G749" s="5">
        <v>2</v>
      </c>
      <c r="I749" s="1"/>
    </row>
    <row r="750" spans="1:9" x14ac:dyDescent="0.2">
      <c r="A750" s="11">
        <v>212</v>
      </c>
      <c r="B750" s="11">
        <v>40843</v>
      </c>
      <c r="C750" t="s">
        <v>525</v>
      </c>
      <c r="D750" s="12">
        <f t="shared" si="23"/>
        <v>0</v>
      </c>
      <c r="E750" s="12">
        <f t="shared" si="22"/>
        <v>0</v>
      </c>
      <c r="F750" s="5">
        <v>0</v>
      </c>
      <c r="G750" s="5">
        <v>0</v>
      </c>
      <c r="I750" s="1"/>
    </row>
    <row r="751" spans="1:9" x14ac:dyDescent="0.2">
      <c r="A751" s="11">
        <v>31</v>
      </c>
      <c r="B751" s="11">
        <v>35416</v>
      </c>
      <c r="C751" t="s">
        <v>788</v>
      </c>
      <c r="D751" s="12">
        <f t="shared" si="23"/>
        <v>0</v>
      </c>
      <c r="E751" s="12">
        <f t="shared" si="22"/>
        <v>0</v>
      </c>
      <c r="F751" s="5">
        <v>0</v>
      </c>
      <c r="G751" s="5">
        <v>0</v>
      </c>
      <c r="I751" s="1"/>
    </row>
    <row r="752" spans="1:9" x14ac:dyDescent="0.2">
      <c r="A752" s="11">
        <v>200</v>
      </c>
      <c r="B752" s="11">
        <v>25968</v>
      </c>
      <c r="C752" t="s">
        <v>487</v>
      </c>
      <c r="D752" s="12">
        <f t="shared" si="23"/>
        <v>1.2107145374476957</v>
      </c>
      <c r="E752" s="12">
        <f t="shared" si="22"/>
        <v>0</v>
      </c>
      <c r="F752" s="5">
        <v>18172221</v>
      </c>
      <c r="G752" s="5">
        <v>0</v>
      </c>
      <c r="I752" s="1"/>
    </row>
    <row r="753" spans="1:12" x14ac:dyDescent="0.2">
      <c r="A753" s="11">
        <v>200</v>
      </c>
      <c r="B753" s="11">
        <v>18600</v>
      </c>
      <c r="C753" t="s">
        <v>488</v>
      </c>
      <c r="D753" s="12">
        <f t="shared" si="23"/>
        <v>1.1222997390862619</v>
      </c>
      <c r="E753" s="12">
        <f t="shared" si="22"/>
        <v>0</v>
      </c>
      <c r="F753" s="5">
        <v>16845159</v>
      </c>
      <c r="G753" s="5">
        <v>0</v>
      </c>
      <c r="I753" s="1"/>
    </row>
    <row r="754" spans="1:12" x14ac:dyDescent="0.2">
      <c r="A754" s="11">
        <v>201</v>
      </c>
      <c r="B754" s="11">
        <v>25976</v>
      </c>
      <c r="C754" t="s">
        <v>489</v>
      </c>
      <c r="D754" s="12">
        <f t="shared" si="23"/>
        <v>0</v>
      </c>
      <c r="E754" s="12">
        <f t="shared" si="22"/>
        <v>7.4825401489867667E-3</v>
      </c>
      <c r="F754" s="5">
        <v>0</v>
      </c>
      <c r="G754" s="5">
        <v>64290</v>
      </c>
      <c r="I754" s="1"/>
    </row>
    <row r="755" spans="1:12" x14ac:dyDescent="0.2">
      <c r="A755" s="11">
        <v>218</v>
      </c>
      <c r="B755" s="11">
        <v>20508</v>
      </c>
      <c r="C755" t="s">
        <v>493</v>
      </c>
      <c r="D755" s="12">
        <f t="shared" si="23"/>
        <v>0</v>
      </c>
      <c r="E755" s="12">
        <f t="shared" si="22"/>
        <v>0.14200392394926825</v>
      </c>
      <c r="F755" s="5">
        <v>0</v>
      </c>
      <c r="G755" s="5">
        <v>1220098</v>
      </c>
      <c r="I755" s="1"/>
    </row>
    <row r="756" spans="1:12" x14ac:dyDescent="0.2">
      <c r="A756" s="11">
        <v>84</v>
      </c>
      <c r="B756" s="11">
        <v>21172</v>
      </c>
      <c r="C756" t="s">
        <v>495</v>
      </c>
      <c r="D756" s="12">
        <f t="shared" si="23"/>
        <v>0</v>
      </c>
      <c r="E756" s="12">
        <f t="shared" si="22"/>
        <v>1.804236076988534E-2</v>
      </c>
      <c r="F756" s="5">
        <v>0</v>
      </c>
      <c r="G756" s="5">
        <v>155020</v>
      </c>
      <c r="I756" s="1"/>
    </row>
    <row r="757" spans="1:12" x14ac:dyDescent="0.2">
      <c r="A757" s="11">
        <v>158</v>
      </c>
      <c r="B757" s="11">
        <v>44768</v>
      </c>
      <c r="C757" t="s">
        <v>798</v>
      </c>
      <c r="D757" s="12">
        <f t="shared" si="23"/>
        <v>0</v>
      </c>
      <c r="E757" s="12">
        <f t="shared" si="22"/>
        <v>8.3996721504491368E-4</v>
      </c>
      <c r="F757" s="5">
        <v>0</v>
      </c>
      <c r="G757" s="5">
        <v>7217</v>
      </c>
      <c r="I757" s="1"/>
    </row>
    <row r="758" spans="1:12" x14ac:dyDescent="0.2">
      <c r="A758" s="11">
        <v>88</v>
      </c>
      <c r="B758" s="11">
        <v>10815</v>
      </c>
      <c r="C758" t="s">
        <v>647</v>
      </c>
      <c r="D758" s="12">
        <f t="shared" si="23"/>
        <v>0</v>
      </c>
      <c r="E758" s="12">
        <f t="shared" si="22"/>
        <v>0.12578232625436733</v>
      </c>
      <c r="F758" s="5">
        <v>0</v>
      </c>
      <c r="G758" s="5">
        <v>1080722</v>
      </c>
    </row>
    <row r="759" spans="1:12" x14ac:dyDescent="0.2">
      <c r="A759" s="11">
        <v>140</v>
      </c>
      <c r="B759" s="11">
        <v>10644</v>
      </c>
      <c r="C759" t="s">
        <v>496</v>
      </c>
      <c r="D759" s="12">
        <f t="shared" si="23"/>
        <v>0</v>
      </c>
      <c r="E759" s="12">
        <f t="shared" si="22"/>
        <v>0</v>
      </c>
      <c r="F759" s="5">
        <v>0</v>
      </c>
      <c r="G759" s="5">
        <v>0</v>
      </c>
    </row>
    <row r="760" spans="1:12" x14ac:dyDescent="0.2">
      <c r="A760" s="11">
        <v>140</v>
      </c>
      <c r="B760" s="11">
        <v>42889</v>
      </c>
      <c r="C760" t="s">
        <v>532</v>
      </c>
      <c r="D760" s="12">
        <f t="shared" si="23"/>
        <v>0</v>
      </c>
      <c r="E760" s="12">
        <f t="shared" si="22"/>
        <v>0</v>
      </c>
      <c r="F760" s="5">
        <v>0</v>
      </c>
      <c r="G760" s="5">
        <v>0</v>
      </c>
      <c r="I760" s="1"/>
    </row>
    <row r="761" spans="1:12" x14ac:dyDescent="0.2">
      <c r="A761" s="11">
        <v>626</v>
      </c>
      <c r="B761" s="11">
        <v>20397</v>
      </c>
      <c r="C761" t="s">
        <v>497</v>
      </c>
      <c r="D761" s="12">
        <f t="shared" si="23"/>
        <v>7.8644986527683314E-2</v>
      </c>
      <c r="E761" s="12">
        <f t="shared" si="22"/>
        <v>9.4294205129032554E-2</v>
      </c>
      <c r="F761" s="5">
        <v>1180422</v>
      </c>
      <c r="G761" s="5">
        <v>810176</v>
      </c>
      <c r="I761" s="1"/>
    </row>
    <row r="762" spans="1:12" x14ac:dyDescent="0.2">
      <c r="A762" s="11">
        <v>169</v>
      </c>
      <c r="B762" s="11">
        <v>13137</v>
      </c>
      <c r="C762" t="s">
        <v>498</v>
      </c>
      <c r="D762" s="12">
        <f t="shared" si="23"/>
        <v>0</v>
      </c>
      <c r="E762" s="12">
        <f t="shared" si="22"/>
        <v>0</v>
      </c>
      <c r="F762" s="5">
        <v>0</v>
      </c>
      <c r="G762" s="5">
        <v>0</v>
      </c>
      <c r="I762" s="1"/>
    </row>
    <row r="763" spans="1:12" x14ac:dyDescent="0.2">
      <c r="A763" s="2">
        <v>19</v>
      </c>
      <c r="B763" s="11">
        <v>40827</v>
      </c>
      <c r="C763" t="s">
        <v>499</v>
      </c>
      <c r="D763" s="12">
        <f t="shared" si="23"/>
        <v>0</v>
      </c>
      <c r="E763" s="12">
        <f t="shared" si="22"/>
        <v>0</v>
      </c>
      <c r="F763" s="5">
        <v>0</v>
      </c>
      <c r="G763" s="5">
        <v>0</v>
      </c>
      <c r="I763" s="1"/>
    </row>
    <row r="764" spans="1:12" x14ac:dyDescent="0.2">
      <c r="A764" s="11">
        <v>215</v>
      </c>
      <c r="B764" s="11">
        <v>26085</v>
      </c>
      <c r="C764" t="s">
        <v>500</v>
      </c>
      <c r="D764" s="12">
        <f t="shared" si="23"/>
        <v>0</v>
      </c>
      <c r="E764" s="12">
        <f t="shared" si="22"/>
        <v>0</v>
      </c>
      <c r="F764" s="5">
        <v>0</v>
      </c>
      <c r="G764" s="5">
        <v>0</v>
      </c>
      <c r="I764" s="1"/>
    </row>
    <row r="765" spans="1:12" x14ac:dyDescent="0.2">
      <c r="A765" s="11">
        <v>181</v>
      </c>
      <c r="B765" s="11">
        <v>32778</v>
      </c>
      <c r="C765" t="s">
        <v>589</v>
      </c>
      <c r="D765" s="12">
        <f t="shared" si="23"/>
        <v>0</v>
      </c>
      <c r="E765" s="12">
        <f t="shared" si="22"/>
        <v>0</v>
      </c>
      <c r="F765" s="5">
        <v>0</v>
      </c>
      <c r="G765" s="5">
        <v>0</v>
      </c>
      <c r="I765" s="1"/>
      <c r="L765" s="1"/>
    </row>
    <row r="766" spans="1:12" x14ac:dyDescent="0.2">
      <c r="A766" s="11">
        <v>4871</v>
      </c>
      <c r="B766" s="11">
        <v>25585</v>
      </c>
      <c r="C766" t="s">
        <v>834</v>
      </c>
      <c r="D766" s="12">
        <f t="shared" si="23"/>
        <v>0</v>
      </c>
      <c r="E766" s="12">
        <f t="shared" si="22"/>
        <v>0</v>
      </c>
      <c r="F766" s="5">
        <v>0</v>
      </c>
      <c r="G766" s="5">
        <v>0</v>
      </c>
      <c r="I766" s="1"/>
    </row>
    <row r="767" spans="1:12" x14ac:dyDescent="0.2">
      <c r="A767" s="11">
        <v>111</v>
      </c>
      <c r="B767" s="11">
        <v>26069</v>
      </c>
      <c r="C767" t="s">
        <v>501</v>
      </c>
      <c r="D767" s="12">
        <f t="shared" si="23"/>
        <v>0</v>
      </c>
      <c r="E767" s="12">
        <f t="shared" si="22"/>
        <v>0</v>
      </c>
      <c r="F767" s="5">
        <v>0</v>
      </c>
      <c r="G767" s="5">
        <v>0</v>
      </c>
      <c r="I767" s="1"/>
    </row>
    <row r="768" spans="1:12" x14ac:dyDescent="0.2">
      <c r="A768" s="11">
        <v>111</v>
      </c>
      <c r="B768" s="11">
        <v>26042</v>
      </c>
      <c r="C768" t="s">
        <v>502</v>
      </c>
      <c r="D768" s="12">
        <f t="shared" si="23"/>
        <v>0</v>
      </c>
      <c r="E768" s="12">
        <f t="shared" si="22"/>
        <v>0</v>
      </c>
      <c r="F768" s="5">
        <v>0</v>
      </c>
      <c r="G768" s="5">
        <v>0</v>
      </c>
      <c r="I768" s="1"/>
    </row>
    <row r="769" spans="1:12" x14ac:dyDescent="0.2">
      <c r="A769" s="11">
        <v>2538</v>
      </c>
      <c r="B769" s="11">
        <v>25011</v>
      </c>
      <c r="C769" t="s">
        <v>503</v>
      </c>
      <c r="D769" s="12">
        <f t="shared" si="23"/>
        <v>0</v>
      </c>
      <c r="E769" s="12">
        <f t="shared" si="22"/>
        <v>5.1350663033655417E-2</v>
      </c>
      <c r="F769" s="5">
        <v>0</v>
      </c>
      <c r="G769" s="5">
        <v>441205</v>
      </c>
      <c r="I769" s="1"/>
    </row>
    <row r="770" spans="1:12" x14ac:dyDescent="0.2">
      <c r="A770" s="11">
        <v>111</v>
      </c>
      <c r="B770" s="11">
        <v>44393</v>
      </c>
      <c r="C770" t="s">
        <v>504</v>
      </c>
      <c r="D770" s="12">
        <f t="shared" si="23"/>
        <v>0</v>
      </c>
      <c r="E770" s="12">
        <f t="shared" si="22"/>
        <v>0.31978367751801773</v>
      </c>
      <c r="F770" s="5">
        <v>0</v>
      </c>
      <c r="G770" s="5">
        <v>2747582</v>
      </c>
      <c r="I770" s="1"/>
    </row>
    <row r="771" spans="1:12" x14ac:dyDescent="0.2">
      <c r="A771" t="s">
        <v>694</v>
      </c>
      <c r="B771" s="11">
        <v>15350</v>
      </c>
      <c r="C771" t="s">
        <v>693</v>
      </c>
      <c r="D771" s="12">
        <f t="shared" si="23"/>
        <v>0.10135180410511917</v>
      </c>
      <c r="E771" s="12">
        <f t="shared" si="22"/>
        <v>0.63154570886791495</v>
      </c>
      <c r="F771" s="5">
        <v>1521240</v>
      </c>
      <c r="G771" s="5">
        <v>5426242</v>
      </c>
      <c r="I771" s="1"/>
    </row>
    <row r="772" spans="1:12" x14ac:dyDescent="0.2">
      <c r="A772" s="11">
        <v>626</v>
      </c>
      <c r="B772" s="11">
        <v>10030</v>
      </c>
      <c r="C772" t="s">
        <v>120</v>
      </c>
      <c r="D772" s="12">
        <f t="shared" si="23"/>
        <v>0</v>
      </c>
      <c r="E772" s="12">
        <f t="shared" si="22"/>
        <v>1.487080657701103E-3</v>
      </c>
      <c r="F772" s="5">
        <v>0</v>
      </c>
      <c r="G772" s="5">
        <v>12777</v>
      </c>
      <c r="I772" s="1"/>
    </row>
    <row r="773" spans="1:12" x14ac:dyDescent="0.2">
      <c r="A773" s="11">
        <v>513</v>
      </c>
      <c r="B773" s="11">
        <v>27871</v>
      </c>
      <c r="C773" t="s">
        <v>505</v>
      </c>
      <c r="D773" s="12">
        <f t="shared" si="23"/>
        <v>0</v>
      </c>
      <c r="E773" s="12">
        <f t="shared" si="22"/>
        <v>0</v>
      </c>
      <c r="F773" s="5">
        <v>0</v>
      </c>
      <c r="G773" s="5">
        <v>0</v>
      </c>
      <c r="I773" s="1"/>
    </row>
    <row r="774" spans="1:12" x14ac:dyDescent="0.2">
      <c r="A774" t="s">
        <v>665</v>
      </c>
      <c r="B774" s="11">
        <v>27502</v>
      </c>
      <c r="C774" t="s">
        <v>664</v>
      </c>
      <c r="D774" s="12">
        <f t="shared" si="23"/>
        <v>0</v>
      </c>
      <c r="E774" s="12">
        <f t="shared" si="22"/>
        <v>0</v>
      </c>
      <c r="F774" s="5">
        <v>0</v>
      </c>
      <c r="G774" s="5">
        <v>0</v>
      </c>
      <c r="I774" s="1"/>
    </row>
    <row r="775" spans="1:12" x14ac:dyDescent="0.2">
      <c r="A775" s="11">
        <v>218</v>
      </c>
      <c r="B775" s="11">
        <v>13188</v>
      </c>
      <c r="C775" t="s">
        <v>590</v>
      </c>
      <c r="D775" s="12">
        <f t="shared" si="23"/>
        <v>0</v>
      </c>
      <c r="E775" s="12">
        <f t="shared" si="22"/>
        <v>0</v>
      </c>
      <c r="F775" s="5">
        <v>0</v>
      </c>
      <c r="G775" s="5">
        <v>0</v>
      </c>
      <c r="I775" s="1"/>
    </row>
    <row r="776" spans="1:12" x14ac:dyDescent="0.2">
      <c r="A776" s="11">
        <v>228</v>
      </c>
      <c r="B776" s="11">
        <v>24112</v>
      </c>
      <c r="C776" t="s">
        <v>507</v>
      </c>
      <c r="D776" s="12">
        <f t="shared" si="23"/>
        <v>0</v>
      </c>
      <c r="E776" s="12">
        <f t="shared" ref="E776:E795" si="24">G776/G$797*100</f>
        <v>5.4759065402034277E-2</v>
      </c>
      <c r="F776" s="5">
        <v>0</v>
      </c>
      <c r="G776" s="5">
        <v>470490</v>
      </c>
      <c r="I776" s="1"/>
    </row>
    <row r="777" spans="1:12" x14ac:dyDescent="0.2">
      <c r="A777" s="11">
        <v>228</v>
      </c>
      <c r="B777" s="11">
        <v>24120</v>
      </c>
      <c r="C777" t="s">
        <v>782</v>
      </c>
      <c r="D777" s="12">
        <f t="shared" ref="D777:D795" si="25">F777/F$797*100</f>
        <v>0</v>
      </c>
      <c r="E777" s="12">
        <f t="shared" si="24"/>
        <v>1.9292360477462225E-3</v>
      </c>
      <c r="F777" s="5">
        <v>0</v>
      </c>
      <c r="G777" s="5">
        <v>16576</v>
      </c>
      <c r="I777" s="1"/>
    </row>
    <row r="778" spans="1:12" x14ac:dyDescent="0.2">
      <c r="A778" s="11">
        <v>181</v>
      </c>
      <c r="B778" s="11">
        <v>39845</v>
      </c>
      <c r="C778" t="s">
        <v>164</v>
      </c>
      <c r="D778" s="12">
        <f t="shared" si="25"/>
        <v>0</v>
      </c>
      <c r="E778" s="12">
        <f t="shared" si="24"/>
        <v>0.18187041834735326</v>
      </c>
      <c r="F778" s="5">
        <v>0</v>
      </c>
      <c r="G778" s="5">
        <v>1562631</v>
      </c>
      <c r="I778" s="1"/>
      <c r="L778" s="1"/>
    </row>
    <row r="779" spans="1:12" x14ac:dyDescent="0.2">
      <c r="A779" s="11">
        <v>4720</v>
      </c>
      <c r="B779" s="11">
        <v>11932</v>
      </c>
      <c r="C779" t="s">
        <v>800</v>
      </c>
      <c r="D779" s="12">
        <f t="shared" si="25"/>
        <v>0</v>
      </c>
      <c r="E779" s="12">
        <f t="shared" si="24"/>
        <v>0</v>
      </c>
      <c r="F779" s="5">
        <v>0</v>
      </c>
      <c r="G779" s="5">
        <v>0</v>
      </c>
      <c r="I779" s="1"/>
    </row>
    <row r="780" spans="1:12" x14ac:dyDescent="0.2">
      <c r="A780" s="11">
        <v>225</v>
      </c>
      <c r="B780" s="11">
        <v>13234</v>
      </c>
      <c r="C780" t="s">
        <v>784</v>
      </c>
      <c r="D780" s="12">
        <f t="shared" si="25"/>
        <v>0</v>
      </c>
      <c r="E780" s="12">
        <f t="shared" si="24"/>
        <v>0</v>
      </c>
      <c r="F780" s="5">
        <v>0</v>
      </c>
      <c r="G780" s="5">
        <v>0</v>
      </c>
      <c r="I780" s="1"/>
    </row>
    <row r="781" spans="1:12" x14ac:dyDescent="0.2">
      <c r="A781" s="11">
        <v>4868</v>
      </c>
      <c r="B781" s="11">
        <v>37001</v>
      </c>
      <c r="C781" t="s">
        <v>53</v>
      </c>
      <c r="D781" s="12">
        <f t="shared" si="25"/>
        <v>0</v>
      </c>
      <c r="E781" s="12">
        <f t="shared" si="24"/>
        <v>0</v>
      </c>
      <c r="F781" s="5">
        <v>0</v>
      </c>
      <c r="G781" s="5">
        <v>0</v>
      </c>
      <c r="I781" s="1"/>
    </row>
    <row r="782" spans="1:12" x14ac:dyDescent="0.2">
      <c r="A782" t="s">
        <v>305</v>
      </c>
      <c r="B782" s="11">
        <v>31232</v>
      </c>
      <c r="C782" t="s">
        <v>304</v>
      </c>
      <c r="D782" s="12">
        <f t="shared" si="25"/>
        <v>0</v>
      </c>
      <c r="E782" s="12">
        <f t="shared" si="24"/>
        <v>0</v>
      </c>
      <c r="F782" s="5">
        <v>0</v>
      </c>
      <c r="G782" s="5">
        <v>0</v>
      </c>
      <c r="I782" s="1"/>
    </row>
    <row r="783" spans="1:12" x14ac:dyDescent="0.2">
      <c r="A783" s="11">
        <v>2438</v>
      </c>
      <c r="B783" s="11">
        <v>11090</v>
      </c>
      <c r="C783" t="s">
        <v>756</v>
      </c>
      <c r="D783" s="12">
        <f t="shared" si="25"/>
        <v>0</v>
      </c>
      <c r="E783" s="12">
        <f t="shared" si="24"/>
        <v>0</v>
      </c>
      <c r="F783" s="5">
        <v>0</v>
      </c>
      <c r="G783" s="5">
        <v>0</v>
      </c>
      <c r="I783" s="1"/>
    </row>
    <row r="784" spans="1:12" x14ac:dyDescent="0.2">
      <c r="A784" s="11">
        <v>4747</v>
      </c>
      <c r="B784" s="11">
        <v>11523</v>
      </c>
      <c r="C784" t="s">
        <v>773</v>
      </c>
      <c r="D784" s="12">
        <f t="shared" si="25"/>
        <v>0</v>
      </c>
      <c r="E784" s="12">
        <f t="shared" si="24"/>
        <v>0</v>
      </c>
      <c r="F784" s="5">
        <v>0</v>
      </c>
      <c r="G784" s="5">
        <v>0</v>
      </c>
      <c r="I784" s="1"/>
    </row>
    <row r="785" spans="1:9" x14ac:dyDescent="0.2">
      <c r="A785" s="2">
        <v>4863</v>
      </c>
      <c r="B785" s="11">
        <v>20273</v>
      </c>
      <c r="C785" t="s">
        <v>11</v>
      </c>
      <c r="D785" s="12">
        <f t="shared" si="25"/>
        <v>0</v>
      </c>
      <c r="E785" s="12">
        <f t="shared" si="24"/>
        <v>0</v>
      </c>
      <c r="F785" s="5">
        <v>0</v>
      </c>
      <c r="G785" s="5">
        <v>0</v>
      </c>
      <c r="I785" s="1"/>
    </row>
    <row r="786" spans="1:9" x14ac:dyDescent="0.2">
      <c r="A786" s="2">
        <v>968</v>
      </c>
      <c r="B786" s="11">
        <v>24554</v>
      </c>
      <c r="C786" t="s">
        <v>508</v>
      </c>
      <c r="D786" s="12">
        <f t="shared" si="25"/>
        <v>0</v>
      </c>
      <c r="E786" s="12">
        <f t="shared" si="24"/>
        <v>0.37247093241776369</v>
      </c>
      <c r="F786" s="5">
        <v>0</v>
      </c>
      <c r="G786" s="5">
        <v>3200271</v>
      </c>
      <c r="I786" s="1"/>
    </row>
    <row r="787" spans="1:9" x14ac:dyDescent="0.2">
      <c r="A787" s="2">
        <v>968</v>
      </c>
      <c r="B787" s="11">
        <v>40193</v>
      </c>
      <c r="C787" t="s">
        <v>777</v>
      </c>
      <c r="D787" s="12">
        <f t="shared" si="25"/>
        <v>0</v>
      </c>
      <c r="E787" s="12">
        <f t="shared" si="24"/>
        <v>0</v>
      </c>
      <c r="F787" s="5">
        <v>0</v>
      </c>
      <c r="G787" s="5">
        <v>0</v>
      </c>
      <c r="I787" s="1"/>
    </row>
    <row r="788" spans="1:9" x14ac:dyDescent="0.2">
      <c r="A788" s="2">
        <v>968</v>
      </c>
      <c r="B788" s="11">
        <v>20583</v>
      </c>
      <c r="C788" t="s">
        <v>308</v>
      </c>
      <c r="D788" s="12">
        <f t="shared" si="25"/>
        <v>0</v>
      </c>
      <c r="E788" s="12">
        <f t="shared" si="24"/>
        <v>0</v>
      </c>
      <c r="F788" s="5">
        <v>0</v>
      </c>
      <c r="G788" s="5">
        <v>0</v>
      </c>
      <c r="I788" s="1"/>
    </row>
    <row r="789" spans="1:9" x14ac:dyDescent="0.2">
      <c r="A789" s="2">
        <v>968</v>
      </c>
      <c r="B789" s="11">
        <v>37885</v>
      </c>
      <c r="C789" t="s">
        <v>258</v>
      </c>
      <c r="D789" s="12">
        <f t="shared" si="25"/>
        <v>0</v>
      </c>
      <c r="E789" s="12">
        <f t="shared" si="24"/>
        <v>6.70146491271596E-3</v>
      </c>
      <c r="F789" s="5">
        <v>0</v>
      </c>
      <c r="G789" s="5">
        <v>57579</v>
      </c>
      <c r="I789" s="1"/>
    </row>
    <row r="790" spans="1:9" x14ac:dyDescent="0.2">
      <c r="A790" s="11">
        <v>1321</v>
      </c>
      <c r="B790" s="11">
        <v>37931</v>
      </c>
      <c r="C790" s="2" t="s">
        <v>855</v>
      </c>
      <c r="D790" s="12">
        <f t="shared" si="25"/>
        <v>0</v>
      </c>
      <c r="E790" s="12">
        <f t="shared" si="24"/>
        <v>0</v>
      </c>
      <c r="F790" s="5">
        <v>0</v>
      </c>
      <c r="G790" s="5">
        <v>0</v>
      </c>
      <c r="I790" s="1"/>
    </row>
    <row r="791" spans="1:9" x14ac:dyDescent="0.2">
      <c r="A791" s="2">
        <v>4725</v>
      </c>
      <c r="B791" s="11">
        <v>26220</v>
      </c>
      <c r="C791" t="s">
        <v>511</v>
      </c>
      <c r="D791" s="12">
        <f t="shared" si="25"/>
        <v>0</v>
      </c>
      <c r="E791" s="12">
        <f t="shared" si="24"/>
        <v>0</v>
      </c>
      <c r="F791" s="5">
        <v>0</v>
      </c>
      <c r="G791" s="5">
        <v>0</v>
      </c>
      <c r="I791" s="1"/>
    </row>
    <row r="792" spans="1:9" x14ac:dyDescent="0.2">
      <c r="A792" s="11">
        <v>3702</v>
      </c>
      <c r="B792" s="11">
        <v>27090</v>
      </c>
      <c r="C792" t="s">
        <v>591</v>
      </c>
      <c r="D792" s="12">
        <f t="shared" si="25"/>
        <v>0</v>
      </c>
      <c r="E792" s="12">
        <f t="shared" si="24"/>
        <v>0</v>
      </c>
      <c r="F792" s="5">
        <v>0</v>
      </c>
      <c r="G792" s="5">
        <v>0</v>
      </c>
      <c r="I792" s="1"/>
    </row>
    <row r="793" spans="1:9" x14ac:dyDescent="0.2">
      <c r="A793" s="2" t="s">
        <v>848</v>
      </c>
      <c r="B793" s="11">
        <v>30325</v>
      </c>
      <c r="C793" t="s">
        <v>691</v>
      </c>
      <c r="D793" s="12">
        <f t="shared" si="25"/>
        <v>0</v>
      </c>
      <c r="E793" s="12">
        <f t="shared" si="24"/>
        <v>0</v>
      </c>
      <c r="F793" s="5">
        <v>0</v>
      </c>
      <c r="G793" s="5">
        <v>0</v>
      </c>
      <c r="I793" s="1"/>
    </row>
    <row r="794" spans="1:9" x14ac:dyDescent="0.2">
      <c r="A794" s="11">
        <v>212</v>
      </c>
      <c r="B794" s="11">
        <v>16535</v>
      </c>
      <c r="C794" t="s">
        <v>513</v>
      </c>
      <c r="D794" s="12">
        <f t="shared" si="25"/>
        <v>0</v>
      </c>
      <c r="E794" s="12">
        <f t="shared" si="24"/>
        <v>1.3637726092664171</v>
      </c>
      <c r="F794" s="5">
        <v>0</v>
      </c>
      <c r="G794" s="5">
        <v>11717537</v>
      </c>
      <c r="I794" s="1"/>
    </row>
    <row r="795" spans="1:9" x14ac:dyDescent="0.2">
      <c r="A795" s="11">
        <v>212</v>
      </c>
      <c r="B795" s="11">
        <v>27855</v>
      </c>
      <c r="C795" t="s">
        <v>514</v>
      </c>
      <c r="D795" s="12">
        <f t="shared" si="25"/>
        <v>0</v>
      </c>
      <c r="E795" s="12">
        <f t="shared" si="24"/>
        <v>2.1205767851071537E-4</v>
      </c>
      <c r="F795" s="5">
        <v>0</v>
      </c>
      <c r="G795" s="5">
        <v>1822</v>
      </c>
      <c r="I795" s="1"/>
    </row>
    <row r="797" spans="1:9" x14ac:dyDescent="0.2">
      <c r="D797" s="12">
        <f>SUM(D8:D795)</f>
        <v>100.00000000000003</v>
      </c>
      <c r="E797" s="12">
        <f>SUM(E8:E795)</f>
        <v>99.999999999999957</v>
      </c>
      <c r="F797" s="5">
        <f>SUM(F8:F795)</f>
        <v>1500950095</v>
      </c>
      <c r="G797" s="5">
        <f>SUM(G8:G795)</f>
        <v>859200201</v>
      </c>
    </row>
    <row r="798" spans="1:9" x14ac:dyDescent="0.2">
      <c r="F798"/>
      <c r="H798" s="5"/>
      <c r="I798" s="5"/>
    </row>
    <row r="799" spans="1:9" x14ac:dyDescent="0.2">
      <c r="F799" s="6"/>
      <c r="H799" s="5"/>
      <c r="I799" s="5"/>
    </row>
  </sheetData>
  <sortState xmlns:xlrd2="http://schemas.microsoft.com/office/spreadsheetml/2017/richdata2" ref="A8:P795">
    <sortCondition ref="C8:C795"/>
  </sortState>
  <mergeCells count="2">
    <mergeCell ref="F5:G5"/>
    <mergeCell ref="D5:E5"/>
  </mergeCells>
  <printOptions gridLines="1" gridLinesSet="0"/>
  <pageMargins left="0.75" right="0.75" top="1" bottom="1" header="0.5" footer="0.5"/>
  <pageSetup orientation="portrait" r:id="rId1"/>
  <headerFooter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Kirk</cp:lastModifiedBy>
  <dcterms:created xsi:type="dcterms:W3CDTF">2019-01-22T17:51:48Z</dcterms:created>
  <dcterms:modified xsi:type="dcterms:W3CDTF">2020-02-07T14:31:02Z</dcterms:modified>
</cp:coreProperties>
</file>