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k\Documents\PIPSO\"/>
    </mc:Choice>
  </mc:AlternateContent>
  <xr:revisionPtr revIDLastSave="0" documentId="13_ncr:1_{C672DCE9-7C40-4FD8-AD1B-5EA85F6E7D05}" xr6:coauthVersionLast="45" xr6:coauthVersionMax="45" xr10:uidLastSave="{00000000-0000-0000-0000-000000000000}"/>
  <bookViews>
    <workbookView xWindow="-120" yWindow="-120" windowWidth="24240" windowHeight="13140" xr2:uid="{2095AA62-F840-4CC8-9D26-727B8EEC52F8}"/>
  </bookViews>
  <sheets>
    <sheet name="Shee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J28" i="1"/>
  <c r="D15" i="1"/>
  <c r="G14" i="1"/>
  <c r="J14" i="1" s="1"/>
  <c r="G13" i="1"/>
  <c r="J12" i="1"/>
  <c r="J11" i="1"/>
  <c r="J10" i="1"/>
  <c r="G15" i="1" l="1"/>
  <c r="J15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P. Kloecker</author>
  </authors>
  <commentList>
    <comment ref="I8" authorId="0" shapeId="0" xr:uid="{B80A896B-1208-416E-BBBB-7A98D4BF94A6}">
      <text>
        <r>
          <rPr>
            <b/>
            <sz val="10"/>
            <color indexed="81"/>
            <rFont val="Tahoma"/>
            <family val="2"/>
          </rPr>
          <t>William P. Kloecker: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<sst xmlns="http://schemas.openxmlformats.org/spreadsheetml/2006/main" count="42" uniqueCount="31">
  <si>
    <t>MISSOURI PROPERTY INSURANCE PLACEMENT FACILITY</t>
  </si>
  <si>
    <t>BALANCE SHEET</t>
  </si>
  <si>
    <t xml:space="preserve"> </t>
  </si>
  <si>
    <t>ASSETS</t>
  </si>
  <si>
    <t xml:space="preserve"> LEDGER</t>
  </si>
  <si>
    <t xml:space="preserve"> NON-ADMITTED</t>
  </si>
  <si>
    <t>NET ADMITTED</t>
  </si>
  <si>
    <t xml:space="preserve"> ASSETS</t>
  </si>
  <si>
    <t>Cash</t>
  </si>
  <si>
    <t xml:space="preserve"> $</t>
  </si>
  <si>
    <t>Accounts receivable</t>
  </si>
  <si>
    <t>Computer equipment</t>
  </si>
  <si>
    <t>Computer Software</t>
  </si>
  <si>
    <t>Prepaid expense</t>
  </si>
  <si>
    <t xml:space="preserve">  Total assets</t>
  </si>
  <si>
    <t>LIABILITIES</t>
  </si>
  <si>
    <t>Unpaid losses</t>
  </si>
  <si>
    <t>Unpaid loss adjustment expense</t>
  </si>
  <si>
    <t>Unearned premium</t>
  </si>
  <si>
    <t>Operating expense</t>
  </si>
  <si>
    <t>Insurance taxes</t>
  </si>
  <si>
    <t>Commission payable</t>
  </si>
  <si>
    <t xml:space="preserve">Funds held </t>
  </si>
  <si>
    <t>Accrued pension benefits</t>
  </si>
  <si>
    <t>Accumulated post retirement benefits</t>
  </si>
  <si>
    <t xml:space="preserve">  Total liabilities</t>
  </si>
  <si>
    <t>MEMBERS' EQUITY</t>
  </si>
  <si>
    <t>Habitational pool</t>
  </si>
  <si>
    <t>Commercial pool</t>
  </si>
  <si>
    <t xml:space="preserve">  Total members' equity</t>
  </si>
  <si>
    <t xml:space="preserve">  Total liabilities and members'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</si>
</sst>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3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39" fontId="2" fillId="0" borderId="0" xfId="0" applyNumberFormat="1" applyFont="1"/>
    <xf numFmtId="39" fontId="1" fillId="0" borderId="0" xfId="0" applyNumberFormat="1" applyFont="1"/>
    <xf numFmtId="39" fontId="1" fillId="0" borderId="1" xfId="0" applyNumberFormat="1" applyFont="1" applyBorder="1"/>
    <xf numFmtId="39" fontId="1" fillId="0" borderId="0" xfId="0" applyNumberFormat="1" applyFont="1" applyAlignment="1">
      <alignment horizontal="right"/>
    </xf>
    <xf numFmtId="39" fontId="1" fillId="0" borderId="2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7C53-A5CA-4A5B-9728-B6CB24DBC03E}">
  <dimension ref="B2:J35"/>
  <sheetViews>
    <sheetView tabSelected="1" workbookViewId="0">
      <selection activeCell="Q24" sqref="Q24"/>
    </sheetView>
  </sheetViews>
  <sheetFormatPr defaultRowHeight="15" x14ac:dyDescent="0.25"/>
  <cols>
    <col min="2" max="2" width="33.140625" customWidth="1"/>
    <col min="3" max="3" width="3.7109375" customWidth="1"/>
    <col min="4" max="4" width="15.7109375" customWidth="1"/>
    <col min="5" max="5" width="6.7109375" customWidth="1"/>
    <col min="6" max="6" width="3.7109375" customWidth="1"/>
    <col min="7" max="7" width="14.28515625" customWidth="1"/>
    <col min="9" max="9" width="3.7109375" customWidth="1"/>
    <col min="10" max="10" width="15.7109375" customWidth="1"/>
  </cols>
  <sheetData>
    <row r="2" spans="2:10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2">
        <v>43738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3"/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3"/>
      <c r="C8" s="1" t="s">
        <v>4</v>
      </c>
      <c r="D8" s="1"/>
      <c r="E8" s="3"/>
      <c r="F8" s="1" t="s">
        <v>5</v>
      </c>
      <c r="G8" s="1"/>
      <c r="H8" s="3"/>
      <c r="I8" s="1" t="s">
        <v>6</v>
      </c>
      <c r="J8" s="1"/>
    </row>
    <row r="9" spans="2:10" ht="15.75" x14ac:dyDescent="0.25">
      <c r="B9" s="3"/>
      <c r="C9" s="1" t="s">
        <v>3</v>
      </c>
      <c r="D9" s="1"/>
      <c r="E9" s="3"/>
      <c r="F9" s="1" t="s">
        <v>7</v>
      </c>
      <c r="G9" s="1"/>
      <c r="H9" s="3"/>
      <c r="I9" s="1" t="s">
        <v>3</v>
      </c>
      <c r="J9" s="1"/>
    </row>
    <row r="10" spans="2:10" ht="15.75" x14ac:dyDescent="0.25">
      <c r="B10" s="3" t="s">
        <v>8</v>
      </c>
      <c r="C10" s="4" t="s">
        <v>9</v>
      </c>
      <c r="D10" s="5">
        <v>964818.16</v>
      </c>
      <c r="E10" s="6"/>
      <c r="F10" s="6"/>
      <c r="G10" s="6"/>
      <c r="H10" s="6"/>
      <c r="I10" s="4" t="s">
        <v>9</v>
      </c>
      <c r="J10" s="6">
        <f t="shared" ref="J10:J14" si="0">+D10-G10</f>
        <v>964818.16</v>
      </c>
    </row>
    <row r="11" spans="2:10" ht="15.75" x14ac:dyDescent="0.25">
      <c r="B11" s="3" t="s">
        <v>10</v>
      </c>
      <c r="C11" s="4"/>
      <c r="D11" s="5">
        <v>117556.27</v>
      </c>
      <c r="E11" s="6"/>
      <c r="F11" s="6"/>
      <c r="G11" s="6"/>
      <c r="H11" s="6"/>
      <c r="I11" s="4"/>
      <c r="J11" s="6">
        <f t="shared" si="0"/>
        <v>117556.27</v>
      </c>
    </row>
    <row r="12" spans="2:10" ht="15.75" x14ac:dyDescent="0.25">
      <c r="B12" s="3" t="s">
        <v>11</v>
      </c>
      <c r="C12" s="4"/>
      <c r="D12" s="5">
        <v>0</v>
      </c>
      <c r="E12" s="6"/>
      <c r="F12" s="6"/>
      <c r="G12" s="6"/>
      <c r="H12" s="6"/>
      <c r="I12" s="4"/>
      <c r="J12" s="6">
        <f t="shared" si="0"/>
        <v>0</v>
      </c>
    </row>
    <row r="13" spans="2:10" ht="15.75" x14ac:dyDescent="0.25">
      <c r="B13" s="3" t="s">
        <v>12</v>
      </c>
      <c r="C13" s="4"/>
      <c r="D13" s="5">
        <v>0</v>
      </c>
      <c r="E13" s="6"/>
      <c r="F13" s="6"/>
      <c r="G13" s="6">
        <f>+D13</f>
        <v>0</v>
      </c>
      <c r="H13" s="6"/>
      <c r="I13" s="4"/>
      <c r="J13" s="6">
        <v>0</v>
      </c>
    </row>
    <row r="14" spans="2:10" ht="15.75" x14ac:dyDescent="0.25">
      <c r="B14" s="3" t="s">
        <v>13</v>
      </c>
      <c r="C14" s="4"/>
      <c r="D14" s="5">
        <v>132599</v>
      </c>
      <c r="E14" s="6"/>
      <c r="F14" s="6"/>
      <c r="G14" s="6">
        <f>+D14</f>
        <v>132599</v>
      </c>
      <c r="H14" s="6"/>
      <c r="I14" s="4"/>
      <c r="J14" s="6">
        <f t="shared" si="0"/>
        <v>0</v>
      </c>
    </row>
    <row r="15" spans="2:10" ht="16.5" thickBot="1" x14ac:dyDescent="0.3">
      <c r="B15" s="3" t="s">
        <v>14</v>
      </c>
      <c r="C15" s="4" t="s">
        <v>9</v>
      </c>
      <c r="D15" s="7">
        <f>SUM(D10:D14)</f>
        <v>1214973.43</v>
      </c>
      <c r="E15" s="6"/>
      <c r="F15" s="8" t="s">
        <v>9</v>
      </c>
      <c r="G15" s="7">
        <f>SUM(G10:G14)</f>
        <v>132599</v>
      </c>
      <c r="H15" s="6"/>
      <c r="I15" s="4" t="s">
        <v>9</v>
      </c>
      <c r="J15" s="9">
        <f>SUM(J10:J14)</f>
        <v>1082374.43</v>
      </c>
    </row>
    <row r="16" spans="2:10" ht="16.5" thickTop="1" x14ac:dyDescent="0.25">
      <c r="B16" s="3"/>
      <c r="C16" s="3"/>
      <c r="D16" s="6"/>
      <c r="E16" s="6"/>
      <c r="F16" s="6"/>
      <c r="G16" s="6"/>
      <c r="H16" s="6"/>
      <c r="I16" s="6"/>
      <c r="J16" s="6"/>
    </row>
    <row r="17" spans="2:10" ht="15.75" x14ac:dyDescent="0.25">
      <c r="B17" s="3"/>
      <c r="C17" s="3"/>
      <c r="D17" s="6"/>
      <c r="E17" s="6"/>
      <c r="F17" s="6"/>
      <c r="G17" s="6"/>
      <c r="H17" s="6"/>
      <c r="I17" s="6"/>
      <c r="J17" s="6"/>
    </row>
    <row r="18" spans="2:10" ht="15.75" x14ac:dyDescent="0.25">
      <c r="B18" s="3" t="s">
        <v>15</v>
      </c>
      <c r="C18" s="3"/>
      <c r="D18" s="6"/>
      <c r="E18" s="6"/>
      <c r="F18" s="6"/>
      <c r="G18" s="6"/>
      <c r="H18" s="6"/>
      <c r="I18" s="6"/>
      <c r="J18" s="6"/>
    </row>
    <row r="19" spans="2:10" ht="15.75" x14ac:dyDescent="0.25">
      <c r="B19" s="3" t="s">
        <v>16</v>
      </c>
      <c r="C19" s="3"/>
      <c r="D19" s="6"/>
      <c r="E19" s="6"/>
      <c r="F19" s="6"/>
      <c r="G19" s="6"/>
      <c r="H19" s="6"/>
      <c r="I19" s="8" t="s">
        <v>9</v>
      </c>
      <c r="J19" s="5">
        <v>413363</v>
      </c>
    </row>
    <row r="20" spans="2:10" ht="15.75" x14ac:dyDescent="0.25">
      <c r="B20" s="3" t="s">
        <v>17</v>
      </c>
      <c r="C20" s="3"/>
      <c r="D20" s="6"/>
      <c r="E20" s="6"/>
      <c r="F20" s="6"/>
      <c r="G20" s="6"/>
      <c r="H20" s="6"/>
      <c r="I20" s="8"/>
      <c r="J20" s="5">
        <v>106622.12</v>
      </c>
    </row>
    <row r="21" spans="2:10" ht="15.75" x14ac:dyDescent="0.25">
      <c r="B21" s="3" t="s">
        <v>18</v>
      </c>
      <c r="C21" s="3"/>
      <c r="D21" s="6"/>
      <c r="E21" s="6"/>
      <c r="F21" s="6"/>
      <c r="G21" s="6"/>
      <c r="H21" s="6"/>
      <c r="I21" s="8"/>
      <c r="J21" s="5">
        <v>849255.98</v>
      </c>
    </row>
    <row r="22" spans="2:10" ht="15.75" x14ac:dyDescent="0.25">
      <c r="B22" s="3" t="s">
        <v>19</v>
      </c>
      <c r="C22" s="3"/>
      <c r="D22" s="6"/>
      <c r="E22" s="6"/>
      <c r="F22" s="6"/>
      <c r="G22" s="6"/>
      <c r="H22" s="6"/>
      <c r="I22" s="8"/>
      <c r="J22" s="5">
        <v>79507.759999999995</v>
      </c>
    </row>
    <row r="23" spans="2:10" ht="15.75" x14ac:dyDescent="0.25">
      <c r="B23" s="3" t="s">
        <v>20</v>
      </c>
      <c r="C23" s="3"/>
      <c r="D23" s="6"/>
      <c r="E23" s="6"/>
      <c r="F23" s="6"/>
      <c r="G23" s="6"/>
      <c r="H23" s="6"/>
      <c r="I23" s="8"/>
      <c r="J23" s="5">
        <v>-13265.23</v>
      </c>
    </row>
    <row r="24" spans="2:10" ht="15.75" x14ac:dyDescent="0.25">
      <c r="B24" s="3" t="s">
        <v>21</v>
      </c>
      <c r="C24" s="3"/>
      <c r="D24" s="6"/>
      <c r="E24" s="6"/>
      <c r="F24" s="6"/>
      <c r="G24" s="6"/>
      <c r="H24" s="6"/>
      <c r="I24" s="8"/>
      <c r="J24" s="5">
        <v>28002.11</v>
      </c>
    </row>
    <row r="25" spans="2:10" ht="15.75" x14ac:dyDescent="0.25">
      <c r="B25" s="3" t="s">
        <v>22</v>
      </c>
      <c r="C25" s="3"/>
      <c r="D25" s="6"/>
      <c r="E25" s="6"/>
      <c r="F25" s="6"/>
      <c r="G25" s="6"/>
      <c r="H25" s="6"/>
      <c r="I25" s="8"/>
      <c r="J25" s="5">
        <v>70231.09</v>
      </c>
    </row>
    <row r="26" spans="2:10" ht="15.75" x14ac:dyDescent="0.25">
      <c r="B26" s="3" t="s">
        <v>23</v>
      </c>
      <c r="C26" s="3"/>
      <c r="D26" s="6"/>
      <c r="E26" s="6"/>
      <c r="F26" s="6"/>
      <c r="G26" s="6"/>
      <c r="H26" s="6"/>
      <c r="I26" s="8"/>
      <c r="J26" s="5">
        <v>0</v>
      </c>
    </row>
    <row r="27" spans="2:10" ht="15.75" x14ac:dyDescent="0.25">
      <c r="B27" s="3" t="s">
        <v>24</v>
      </c>
      <c r="C27" s="3"/>
      <c r="D27" s="6"/>
      <c r="E27" s="6"/>
      <c r="F27" s="6"/>
      <c r="G27" s="6"/>
      <c r="H27" s="6"/>
      <c r="I27" s="8"/>
      <c r="J27" s="10">
        <v>620976.88</v>
      </c>
    </row>
    <row r="28" spans="2:10" ht="15.75" x14ac:dyDescent="0.25">
      <c r="B28" s="3" t="s">
        <v>25</v>
      </c>
      <c r="C28" s="3"/>
      <c r="D28" s="6"/>
      <c r="E28" s="6"/>
      <c r="F28" s="6"/>
      <c r="G28" s="6"/>
      <c r="H28" s="6"/>
      <c r="I28" s="8" t="s">
        <v>9</v>
      </c>
      <c r="J28" s="6">
        <f>SUM(J19:J27)</f>
        <v>2154693.7100000004</v>
      </c>
    </row>
    <row r="29" spans="2:10" ht="15.75" x14ac:dyDescent="0.25">
      <c r="B29" s="3"/>
      <c r="C29" s="3"/>
      <c r="D29" s="6"/>
      <c r="E29" s="6"/>
      <c r="F29" s="6"/>
      <c r="G29" s="6"/>
      <c r="H29" s="6"/>
      <c r="I29" s="8"/>
      <c r="J29" s="6"/>
    </row>
    <row r="30" spans="2:10" ht="15.75" x14ac:dyDescent="0.25">
      <c r="B30" s="3" t="s">
        <v>26</v>
      </c>
      <c r="C30" s="3"/>
      <c r="D30" s="6"/>
      <c r="E30" s="6"/>
      <c r="F30" s="6"/>
      <c r="G30" s="6"/>
      <c r="H30" s="6"/>
      <c r="I30" s="8"/>
      <c r="J30" s="6"/>
    </row>
    <row r="31" spans="2:10" ht="15.75" x14ac:dyDescent="0.25">
      <c r="B31" s="3" t="s">
        <v>27</v>
      </c>
      <c r="C31" s="3"/>
      <c r="D31" s="6"/>
      <c r="E31" s="6"/>
      <c r="F31" s="6"/>
      <c r="G31" s="6"/>
      <c r="H31" s="6"/>
      <c r="I31" s="8" t="s">
        <v>9</v>
      </c>
      <c r="J31" s="5">
        <v>-945167.4</v>
      </c>
    </row>
    <row r="32" spans="2:10" ht="15.75" x14ac:dyDescent="0.25">
      <c r="B32" s="3" t="s">
        <v>28</v>
      </c>
      <c r="C32" s="3"/>
      <c r="D32" s="6"/>
      <c r="E32" s="6"/>
      <c r="F32" s="6"/>
      <c r="G32" s="6"/>
      <c r="H32" s="6"/>
      <c r="I32" s="8"/>
      <c r="J32" s="10">
        <v>-127151.88</v>
      </c>
    </row>
    <row r="33" spans="2:10" ht="15.75" x14ac:dyDescent="0.25">
      <c r="B33" s="3" t="s">
        <v>29</v>
      </c>
      <c r="C33" s="3"/>
      <c r="D33" s="6"/>
      <c r="E33" s="6"/>
      <c r="F33" s="6"/>
      <c r="G33" s="6"/>
      <c r="H33" s="6"/>
      <c r="I33" s="8" t="s">
        <v>9</v>
      </c>
      <c r="J33" s="11">
        <f>+J31+J32</f>
        <v>-1072319.28</v>
      </c>
    </row>
    <row r="34" spans="2:10" ht="16.5" thickBot="1" x14ac:dyDescent="0.3">
      <c r="B34" s="3" t="s">
        <v>30</v>
      </c>
      <c r="C34" s="3"/>
      <c r="D34" s="6"/>
      <c r="E34" s="6"/>
      <c r="F34" s="6"/>
      <c r="G34" s="6"/>
      <c r="H34" s="6"/>
      <c r="I34" s="8" t="s">
        <v>9</v>
      </c>
      <c r="J34" s="9">
        <f>+J28+J33</f>
        <v>1082374.4300000004</v>
      </c>
    </row>
    <row r="35" spans="2:10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2019-07-29T19:52:46Z</dcterms:created>
  <dcterms:modified xsi:type="dcterms:W3CDTF">2019-10-22T18:54:13Z</dcterms:modified>
</cp:coreProperties>
</file>